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55556\Downloads\"/>
    </mc:Choice>
  </mc:AlternateContent>
  <xr:revisionPtr revIDLastSave="0" documentId="8_{3D145D07-0E74-42A9-BD63-97F1A92171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FLV WLF Beurteilung" sheetId="1" r:id="rId1"/>
  </sheets>
  <definedNames>
    <definedName name="_xlnm.Print_Area" localSheetId="0">'SFLV WLF Beurteilung'!$A$1:$H$130</definedName>
    <definedName name="Z_20A4B9D5_05C7_4D89_8096_BE2BD0F46BE5_.wvu.Cols" localSheetId="0" hidden="1">'SFLV WLF Beurteilung'!$J:$L</definedName>
    <definedName name="Z_20A4B9D5_05C7_4D89_8096_BE2BD0F46BE5_.wvu.PrintArea" localSheetId="0" hidden="1">'SFLV WLF Beurteilung'!$A$1:$H$130</definedName>
    <definedName name="Z_20A4B9D5_05C7_4D89_8096_BE2BD0F46BE5_.wvu.Rows" localSheetId="0" hidden="1">'SFLV WLF Beurteilung'!$6:$6</definedName>
    <definedName name="Z_356DB74C_E7E1_42EF_AB72_A51467E3A38A_.wvu.Cols" localSheetId="0" hidden="1">'SFLV WLF Beurteilung'!$J:$L</definedName>
    <definedName name="Z_356DB74C_E7E1_42EF_AB72_A51467E3A38A_.wvu.PrintArea" localSheetId="0" hidden="1">'SFLV WLF Beurteilung'!$A$1:$H$130</definedName>
    <definedName name="Z_356DB74C_E7E1_42EF_AB72_A51467E3A38A_.wvu.Rows" localSheetId="0" hidden="1">'SFLV WLF Beurteilung'!$6:$6</definedName>
    <definedName name="Z_6A02822B_E248_4C01_B3E7_4D6DC8AEC5D5_.wvu.Cols" localSheetId="0" hidden="1">'SFLV WLF Beurteilung'!$J:$L</definedName>
    <definedName name="Z_6A02822B_E248_4C01_B3E7_4D6DC8AEC5D5_.wvu.PrintArea" localSheetId="0" hidden="1">'SFLV WLF Beurteilung'!$A$1:$H$130</definedName>
    <definedName name="Z_6A02822B_E248_4C01_B3E7_4D6DC8AEC5D5_.wvu.Rows" localSheetId="0" hidden="1">'SFLV WLF Beurteilung'!$6:$6</definedName>
    <definedName name="Z_DDAEB8CB_556B_4694_824C_0545214AD44C_.wvu.Cols" localSheetId="0" hidden="1">'SFLV WLF Beurteilung'!$J:$L</definedName>
    <definedName name="Z_DDAEB8CB_556B_4694_824C_0545214AD44C_.wvu.PrintArea" localSheetId="0" hidden="1">'SFLV WLF Beurteilung'!$A$1:$H$130</definedName>
    <definedName name="Z_DDAEB8CB_556B_4694_824C_0545214AD44C_.wvu.Rows" localSheetId="0" hidden="1">'SFLV WLF Beurteilung'!$6:$6</definedName>
  </definedNames>
  <calcPr calcId="191029" concurrentCalc="0"/>
  <customWorkbookViews>
    <customWorkbookView name="Raphaël Guerdat - Affichage personnalisé" guid="{DDAEB8CB-556B-4694-824C-0545214AD44C}" mergeInterval="0" personalView="1" maximized="1" xWindow="-8" yWindow="-8" windowWidth="1696" windowHeight="1026" activeSheetId="1" showComments="commIndAndComment"/>
    <customWorkbookView name="Cengiz Aysun BAZL - Affichage personnalisé" guid="{356DB74C-E7E1-42EF-AB72-A51467E3A38A}" mergeInterval="0" personalView="1" maximized="1" xWindow="-9" yWindow="-9" windowWidth="1938" windowHeight="1170" activeSheetId="1"/>
    <customWorkbookView name="U80747809 - Affichage personnalisé" guid="{20A4B9D5-05C7-4D89-8096-BE2BD0F46BE5}" mergeInterval="0" personalView="1" xWindow="-1" yWindow="519" windowWidth="1922" windowHeight="522" activeSheetId="1"/>
    <customWorkbookView name="U80829521 - Persönliche Ansicht" guid="{6A02822B-E248-4C01-B3E7-4D6DC8AEC5D5}" mergeInterval="0" personalView="1" maximized="1" xWindow="1911" yWindow="-9" windowWidth="1938" windowHeight="109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E45" i="1"/>
  <c r="C45" i="1"/>
  <c r="G124" i="1"/>
  <c r="E124" i="1"/>
  <c r="G111" i="1"/>
  <c r="E111" i="1"/>
  <c r="G101" i="1"/>
  <c r="E101" i="1"/>
  <c r="G96" i="1"/>
  <c r="E96" i="1"/>
  <c r="C124" i="1"/>
  <c r="G40" i="1"/>
  <c r="E40" i="1"/>
  <c r="C40" i="1"/>
  <c r="G23" i="1"/>
  <c r="G47" i="1"/>
  <c r="E23" i="1"/>
  <c r="C23" i="1"/>
  <c r="C111" i="1"/>
  <c r="C101" i="1"/>
  <c r="C96" i="1"/>
  <c r="G80" i="1"/>
  <c r="E80" i="1"/>
  <c r="C80" i="1"/>
  <c r="G69" i="1"/>
  <c r="E69" i="1"/>
  <c r="C69" i="1"/>
  <c r="G59" i="1"/>
  <c r="E59" i="1"/>
  <c r="C59" i="1"/>
  <c r="G32" i="1"/>
  <c r="E32" i="1"/>
  <c r="C32" i="1"/>
  <c r="C47" i="1"/>
  <c r="E47" i="1"/>
  <c r="C103" i="1"/>
  <c r="C113" i="1"/>
  <c r="C117" i="1"/>
  <c r="C128" i="1"/>
  <c r="E103" i="1"/>
  <c r="E113" i="1"/>
  <c r="E117" i="1"/>
  <c r="E128" i="1"/>
  <c r="G103" i="1"/>
  <c r="G113" i="1"/>
  <c r="G117" i="1"/>
  <c r="G128" i="1"/>
  <c r="C82" i="1"/>
  <c r="G82" i="1"/>
  <c r="E82" i="1"/>
</calcChain>
</file>

<file path=xl/sharedStrings.xml><?xml version="1.0" encoding="utf-8"?>
<sst xmlns="http://schemas.openxmlformats.org/spreadsheetml/2006/main" count="91" uniqueCount="91">
  <si>
    <t>Goodwill</t>
  </si>
  <si>
    <t>EBITDA</t>
  </si>
  <si>
    <t>EBIT</t>
  </si>
  <si>
    <t>Fallnummer:</t>
  </si>
  <si>
    <t>FINANCEMENT SPECIAL DU TRAFIC AERIEN (FSTA)</t>
  </si>
  <si>
    <t>Coûts de la mesure en CHF (100%) :</t>
  </si>
  <si>
    <t>Projet :</t>
  </si>
  <si>
    <t>Requérant :</t>
  </si>
  <si>
    <t>BILAN</t>
  </si>
  <si>
    <t>Titres</t>
  </si>
  <si>
    <t>Compte de régularisation de l'actif</t>
  </si>
  <si>
    <t>Total des actifs circulants</t>
  </si>
  <si>
    <t>Machines</t>
  </si>
  <si>
    <t>Mobilier et installations</t>
  </si>
  <si>
    <t>Véhicules</t>
  </si>
  <si>
    <t>Autres immobilisations corporelles</t>
  </si>
  <si>
    <t>Total des immobilisations corporelles</t>
  </si>
  <si>
    <t>Autres</t>
  </si>
  <si>
    <t>Participations</t>
  </si>
  <si>
    <t>Stocks</t>
  </si>
  <si>
    <t>Autres actifs financiers</t>
  </si>
  <si>
    <t>Total des actifs financiers</t>
  </si>
  <si>
    <t>Total des immobilisations incorporelles</t>
  </si>
  <si>
    <t>TOTAL ACTIFS</t>
  </si>
  <si>
    <t>PASSIFS</t>
  </si>
  <si>
    <t>ACTIFS</t>
  </si>
  <si>
    <t>Dettes bancaires à court terme</t>
  </si>
  <si>
    <t>Provisions à court terme</t>
  </si>
  <si>
    <t>Passifs de régularisation</t>
  </si>
  <si>
    <t>Dettes bancaires à long terme</t>
  </si>
  <si>
    <t>Emprunts obligataires</t>
  </si>
  <si>
    <t>Emprunts tiers</t>
  </si>
  <si>
    <t>Emprunts associés</t>
  </si>
  <si>
    <t>Emprunts actionnaires/propriétaires</t>
  </si>
  <si>
    <t>Provisions à long terme</t>
  </si>
  <si>
    <t>Autres dettes à long terme</t>
  </si>
  <si>
    <t>Capital social</t>
  </si>
  <si>
    <t>Réserves légales</t>
  </si>
  <si>
    <t>Réserves affectées</t>
  </si>
  <si>
    <t>Réserves libres</t>
  </si>
  <si>
    <t>Parts minoritaires</t>
  </si>
  <si>
    <t>Résultat de la période</t>
  </si>
  <si>
    <t>TOTAL PASSIFS</t>
  </si>
  <si>
    <t>Compte de résultats</t>
  </si>
  <si>
    <t>Charges de marchandises et de matériel</t>
  </si>
  <si>
    <t>Charges directes liées aux prestations</t>
  </si>
  <si>
    <t>Total des charges liées aux prestations</t>
  </si>
  <si>
    <t>Charges de personnel</t>
  </si>
  <si>
    <t>Gestion / administration</t>
  </si>
  <si>
    <t>Location de locaux</t>
  </si>
  <si>
    <t>Entretien / réparation</t>
  </si>
  <si>
    <t>Total des amortissements</t>
  </si>
  <si>
    <t>Produits financiers (+)</t>
  </si>
  <si>
    <t>Charges financières (-)</t>
  </si>
  <si>
    <t>Total des charges d'impôts</t>
  </si>
  <si>
    <t>RESULTAT NET</t>
  </si>
  <si>
    <t>Capital-actions, Capital associatif</t>
  </si>
  <si>
    <t>Les passifs de régularisation</t>
  </si>
  <si>
    <t>Par ex. les créances à l'encontre des membres de l'association</t>
  </si>
  <si>
    <t>Les actifs de régularisation</t>
  </si>
  <si>
    <t>RAPPORT D'EVALUATION DE LA CAPACITE ECONOMIQUE DU REQUERANT</t>
  </si>
  <si>
    <t>Durée de la mesure en années :</t>
  </si>
  <si>
    <t>Immeubles</t>
  </si>
  <si>
    <t>Aéronefs</t>
  </si>
  <si>
    <t>Prêts de tiers</t>
  </si>
  <si>
    <t>Prêts d'associés</t>
  </si>
  <si>
    <t>Prêts d'actionnaires/propriétaires</t>
  </si>
  <si>
    <t>Total des dettes à court terme</t>
  </si>
  <si>
    <t>Autres réserves</t>
  </si>
  <si>
    <t>Résultat reporté</t>
  </si>
  <si>
    <t>Total des fonds propres</t>
  </si>
  <si>
    <t>Diminutions des recettes</t>
  </si>
  <si>
    <t>Autres charges d'exploitation</t>
  </si>
  <si>
    <t>Total recettes d'exploitation</t>
  </si>
  <si>
    <t>TOTAL PRODUITS D'EXPLOITATION</t>
  </si>
  <si>
    <t>Recettes d'exploitation</t>
  </si>
  <si>
    <t>Autres recettes</t>
  </si>
  <si>
    <t>Total des charges d'exploitation</t>
  </si>
  <si>
    <t>Résultat de change (+/-)</t>
  </si>
  <si>
    <t>Autres produits (+) / charges (-) apériodiques</t>
  </si>
  <si>
    <t>Total des résultats financiers / Divers</t>
  </si>
  <si>
    <t>Créances envers des associés</t>
  </si>
  <si>
    <t>Créance envers des actionnaires/propriétaires</t>
  </si>
  <si>
    <t>Créances envers des tiers</t>
  </si>
  <si>
    <t>Trésorerie</t>
  </si>
  <si>
    <t>Dettes envers tiers</t>
  </si>
  <si>
    <t>Dettes envers associés</t>
  </si>
  <si>
    <t>Dettes envers actionnaires/propriétaires</t>
  </si>
  <si>
    <t>Total des fonds étrangers à long terme</t>
  </si>
  <si>
    <t>Rouge=non équivalent aux PASSIFS</t>
  </si>
  <si>
    <t>Rouge=non équivalent aux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</si>
</sst>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color theme="4" tint="-0.249977111117893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164" fontId="0" fillId="0" borderId="0" xfId="0" applyNumberFormat="1"/>
    <xf numFmtId="0" fontId="3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41" fontId="4" fillId="0" borderId="0" xfId="1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1" fontId="1" fillId="0" borderId="0" xfId="1" applyNumberFormat="1" applyFill="1" applyBorder="1" applyAlignment="1">
      <alignment horizontal="left" indent="1"/>
    </xf>
    <xf numFmtId="0" fontId="3" fillId="0" borderId="0" xfId="0" applyFont="1" applyFill="1"/>
    <xf numFmtId="41" fontId="3" fillId="0" borderId="0" xfId="1" applyNumberFormat="1" applyFont="1" applyFill="1" applyBorder="1"/>
    <xf numFmtId="0" fontId="5" fillId="0" borderId="0" xfId="0" applyFont="1" applyFill="1"/>
    <xf numFmtId="41" fontId="7" fillId="0" borderId="0" xfId="1" applyNumberFormat="1" applyFont="1" applyFill="1" applyBorder="1" applyAlignment="1">
      <alignment horizontal="left" indent="1"/>
    </xf>
    <xf numFmtId="0" fontId="3" fillId="0" borderId="3" xfId="0" applyFont="1" applyFill="1" applyBorder="1"/>
    <xf numFmtId="41" fontId="7" fillId="0" borderId="3" xfId="1" applyNumberFormat="1" applyFont="1" applyFill="1" applyBorder="1" applyAlignment="1">
      <alignment horizontal="left" indent="1"/>
    </xf>
    <xf numFmtId="0" fontId="3" fillId="3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 indent="1"/>
    </xf>
    <xf numFmtId="3" fontId="0" fillId="0" borderId="0" xfId="0" applyNumberFormat="1"/>
    <xf numFmtId="3" fontId="3" fillId="0" borderId="3" xfId="0" applyNumberFormat="1" applyFont="1" applyBorder="1"/>
    <xf numFmtId="3" fontId="4" fillId="0" borderId="0" xfId="1" applyNumberFormat="1" applyFont="1" applyFill="1" applyBorder="1" applyAlignment="1">
      <alignment horizontal="left" indent="1"/>
    </xf>
    <xf numFmtId="0" fontId="6" fillId="0" borderId="0" xfId="0" applyFont="1" applyFill="1"/>
    <xf numFmtId="0" fontId="4" fillId="0" borderId="0" xfId="0" applyFont="1" applyFill="1" applyAlignment="1">
      <alignment horizontal="left" indent="2"/>
    </xf>
    <xf numFmtId="0" fontId="1" fillId="0" borderId="0" xfId="0" applyFont="1" applyBorder="1"/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left" indent="1"/>
    </xf>
    <xf numFmtId="3" fontId="3" fillId="0" borderId="3" xfId="0" applyNumberFormat="1" applyFont="1" applyFill="1" applyBorder="1"/>
    <xf numFmtId="0" fontId="9" fillId="0" borderId="0" xfId="0" applyFont="1"/>
    <xf numFmtId="3" fontId="0" fillId="2" borderId="0" xfId="0" applyNumberFormat="1" applyFill="1" applyProtection="1">
      <protection locked="0"/>
    </xf>
    <xf numFmtId="3" fontId="1" fillId="2" borderId="0" xfId="0" applyNumberFormat="1" applyFont="1" applyFill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3" fontId="0" fillId="2" borderId="0" xfId="0" applyNumberFormat="1" applyFill="1" applyBorder="1" applyProtection="1">
      <protection locked="0"/>
    </xf>
    <xf numFmtId="41" fontId="1" fillId="0" borderId="2" xfId="1" applyNumberFormat="1" applyFill="1" applyBorder="1" applyAlignment="1" applyProtection="1">
      <alignment horizontal="left" wrapText="1" indent="1"/>
      <protection locked="0"/>
    </xf>
    <xf numFmtId="41" fontId="1" fillId="0" borderId="3" xfId="1" applyNumberFormat="1" applyFill="1" applyBorder="1" applyAlignment="1" applyProtection="1">
      <alignment horizontal="left" indent="1"/>
      <protection locked="0"/>
    </xf>
    <xf numFmtId="41" fontId="1" fillId="0" borderId="4" xfId="1" applyNumberFormat="1" applyFill="1" applyBorder="1" applyAlignment="1" applyProtection="1">
      <alignment horizontal="left" indent="1"/>
      <protection locked="0"/>
    </xf>
    <xf numFmtId="41" fontId="1" fillId="0" borderId="2" xfId="1" applyNumberFormat="1" applyFill="1" applyBorder="1" applyAlignment="1" applyProtection="1">
      <alignment horizontal="left" indent="1"/>
      <protection locked="0"/>
    </xf>
  </cellXfs>
  <cellStyles count="2">
    <cellStyle name="Migliaia" xfId="1" builtinId="3"/>
    <cellStyle name="Normale" xfId="0" builtinId="0"/>
  </cellStyles>
  <dxfs count="6"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D9"/>
      <color rgb="FFFFFFAF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abSelected="1" zoomScaleNormal="100" zoomScaleSheetLayoutView="70" workbookViewId="0">
      <selection activeCell="C4" sqref="C4:G4"/>
    </sheetView>
  </sheetViews>
  <sheetFormatPr defaultColWidth="11.453125" defaultRowHeight="12.5"/>
  <cols>
    <col min="1" max="1" width="46.54296875" customWidth="1"/>
    <col min="2" max="2" width="1.26953125" style="21" customWidth="1"/>
    <col min="3" max="3" width="17.7265625" customWidth="1"/>
    <col min="4" max="4" width="1.1796875" customWidth="1"/>
    <col min="5" max="5" width="17.7265625" customWidth="1"/>
    <col min="6" max="6" width="1.1796875" customWidth="1"/>
    <col min="7" max="7" width="17.7265625" customWidth="1"/>
    <col min="8" max="8" width="2.1796875" style="21" customWidth="1"/>
    <col min="10" max="12" width="11.54296875" hidden="1" customWidth="1"/>
  </cols>
  <sheetData>
    <row r="1" spans="1:8" ht="18">
      <c r="A1" s="5" t="s">
        <v>4</v>
      </c>
      <c r="B1" s="26"/>
    </row>
    <row r="2" spans="1:8" ht="18">
      <c r="A2" s="5" t="s">
        <v>60</v>
      </c>
      <c r="B2" s="26"/>
    </row>
    <row r="3" spans="1:8" s="7" customFormat="1" ht="13">
      <c r="A3" s="4"/>
      <c r="B3" s="14"/>
      <c r="H3" s="16"/>
    </row>
    <row r="4" spans="1:8" s="7" customFormat="1">
      <c r="A4" s="30" t="s">
        <v>7</v>
      </c>
      <c r="B4" s="16"/>
      <c r="C4" s="41"/>
      <c r="D4" s="42"/>
      <c r="E4" s="42"/>
      <c r="F4" s="42"/>
      <c r="G4" s="43"/>
      <c r="H4" s="13"/>
    </row>
    <row r="5" spans="1:8" s="7" customFormat="1">
      <c r="A5" s="30" t="s">
        <v>6</v>
      </c>
      <c r="B5" s="16"/>
      <c r="C5" s="44"/>
      <c r="D5" s="42"/>
      <c r="E5" s="42"/>
      <c r="F5" s="42"/>
      <c r="G5" s="43"/>
      <c r="H5" s="13"/>
    </row>
    <row r="6" spans="1:8" s="7" customFormat="1" hidden="1">
      <c r="A6" s="30" t="s">
        <v>3</v>
      </c>
      <c r="B6" s="16"/>
      <c r="C6" s="38"/>
      <c r="D6" s="13"/>
      <c r="E6" s="13"/>
      <c r="F6" s="13"/>
      <c r="G6" s="13"/>
      <c r="H6" s="13"/>
    </row>
    <row r="7" spans="1:8" s="7" customFormat="1">
      <c r="A7" s="28" t="s">
        <v>5</v>
      </c>
      <c r="B7" s="8"/>
      <c r="C7" s="38"/>
      <c r="D7" s="10"/>
      <c r="E7" s="8"/>
      <c r="F7" s="8"/>
      <c r="G7" s="8"/>
      <c r="H7" s="8"/>
    </row>
    <row r="8" spans="1:8" s="7" customFormat="1">
      <c r="A8" s="28" t="s">
        <v>61</v>
      </c>
      <c r="B8" s="8"/>
      <c r="C8" s="39"/>
      <c r="D8" s="11"/>
      <c r="E8" s="8"/>
      <c r="F8" s="8"/>
      <c r="G8" s="8"/>
      <c r="H8" s="8"/>
    </row>
    <row r="9" spans="1:8" s="7" customFormat="1">
      <c r="A9" s="6"/>
      <c r="B9" s="8"/>
      <c r="C9" s="11"/>
      <c r="D9" s="11"/>
      <c r="E9" s="8"/>
      <c r="F9" s="8"/>
      <c r="G9" s="8"/>
      <c r="H9" s="8"/>
    </row>
    <row r="10" spans="1:8" s="7" customFormat="1">
      <c r="B10" s="16"/>
      <c r="H10" s="16"/>
    </row>
    <row r="11" spans="1:8" s="7" customFormat="1" ht="13">
      <c r="A11" s="20" t="s">
        <v>8</v>
      </c>
      <c r="B11" s="14"/>
      <c r="C11" s="36">
        <v>2021</v>
      </c>
      <c r="D11" s="37"/>
      <c r="E11" s="36">
        <v>2022</v>
      </c>
      <c r="F11" s="37"/>
      <c r="G11" s="36">
        <v>2023</v>
      </c>
      <c r="H11" s="12"/>
    </row>
    <row r="12" spans="1:8" s="7" customFormat="1" ht="13">
      <c r="A12" s="16"/>
      <c r="B12" s="16"/>
      <c r="C12" s="12"/>
      <c r="D12" s="12"/>
      <c r="E12" s="12"/>
      <c r="F12" s="12"/>
      <c r="G12" s="12"/>
      <c r="H12" s="12"/>
    </row>
    <row r="13" spans="1:8" ht="13">
      <c r="A13" s="14" t="s">
        <v>25</v>
      </c>
      <c r="B13" s="14"/>
      <c r="C13" s="15"/>
      <c r="D13" s="15"/>
      <c r="E13" s="15"/>
      <c r="F13" s="15"/>
      <c r="G13" s="15"/>
      <c r="H13" s="15"/>
    </row>
    <row r="14" spans="1:8" ht="13">
      <c r="A14" s="14"/>
      <c r="B14" s="14"/>
      <c r="C14" s="15"/>
      <c r="D14" s="15"/>
      <c r="E14" s="15"/>
      <c r="F14" s="15"/>
      <c r="G14" s="15"/>
      <c r="H14" s="15"/>
    </row>
    <row r="15" spans="1:8" ht="13">
      <c r="A15" s="1" t="s">
        <v>84</v>
      </c>
      <c r="B15" s="27"/>
      <c r="C15" s="34"/>
      <c r="D15" s="13"/>
      <c r="E15" s="34"/>
      <c r="F15" s="13"/>
      <c r="G15" s="35"/>
      <c r="H15" s="13"/>
    </row>
    <row r="16" spans="1:8" ht="13">
      <c r="A16" s="1" t="s">
        <v>9</v>
      </c>
      <c r="B16" s="27"/>
      <c r="C16" s="34"/>
      <c r="D16" s="13"/>
      <c r="E16" s="34"/>
      <c r="F16" s="13"/>
      <c r="G16" s="34"/>
      <c r="H16" s="13"/>
    </row>
    <row r="17" spans="1:13" ht="13">
      <c r="A17" s="1" t="s">
        <v>83</v>
      </c>
      <c r="B17" s="27"/>
      <c r="C17" s="34"/>
      <c r="D17" s="13"/>
      <c r="E17" s="34"/>
      <c r="F17" s="13"/>
      <c r="G17" s="34"/>
      <c r="H17" s="13"/>
    </row>
    <row r="18" spans="1:13" ht="13">
      <c r="A18" s="1" t="s">
        <v>81</v>
      </c>
      <c r="B18" s="27"/>
      <c r="C18" s="34"/>
      <c r="D18" s="13"/>
      <c r="E18" s="34"/>
      <c r="F18" s="13"/>
      <c r="G18" s="34"/>
      <c r="H18" s="13"/>
    </row>
    <row r="19" spans="1:13" ht="13">
      <c r="A19" s="1" t="s">
        <v>82</v>
      </c>
      <c r="B19" s="27"/>
      <c r="C19" s="34"/>
      <c r="D19" s="13"/>
      <c r="E19" s="34"/>
      <c r="F19" s="13"/>
      <c r="G19" s="34"/>
      <c r="H19" s="13"/>
      <c r="M19" s="29" t="s">
        <v>58</v>
      </c>
    </row>
    <row r="20" spans="1:13" ht="13">
      <c r="A20" s="1" t="s">
        <v>19</v>
      </c>
      <c r="B20" s="27"/>
      <c r="C20" s="34"/>
      <c r="D20" s="13"/>
      <c r="E20" s="34"/>
      <c r="F20" s="13"/>
      <c r="G20" s="34"/>
      <c r="H20" s="13"/>
    </row>
    <row r="21" spans="1:13" ht="13">
      <c r="A21" s="1" t="s">
        <v>10</v>
      </c>
      <c r="B21" s="27"/>
      <c r="C21" s="40"/>
      <c r="D21" s="9"/>
      <c r="E21" s="40"/>
      <c r="F21" s="9"/>
      <c r="G21" s="40"/>
      <c r="H21" s="9"/>
      <c r="M21" s="29" t="s">
        <v>59</v>
      </c>
    </row>
    <row r="22" spans="1:13" ht="4.1500000000000004" customHeight="1">
      <c r="A22" s="1"/>
      <c r="B22" s="27"/>
      <c r="C22" s="9"/>
      <c r="D22" s="9"/>
      <c r="E22" s="9"/>
      <c r="F22" s="9"/>
      <c r="G22" s="9"/>
      <c r="H22" s="9"/>
    </row>
    <row r="23" spans="1:13" ht="13">
      <c r="A23" s="31" t="s">
        <v>11</v>
      </c>
      <c r="B23" s="22"/>
      <c r="C23" s="23">
        <f>SUM(C15:C21)</f>
        <v>0</v>
      </c>
      <c r="D23" s="9"/>
      <c r="E23" s="23">
        <f>SUM(E15:E21)</f>
        <v>0</v>
      </c>
      <c r="F23" s="9"/>
      <c r="G23" s="23">
        <f>SUM(G15:G21)</f>
        <v>0</v>
      </c>
      <c r="H23" s="9"/>
    </row>
    <row r="24" spans="1:13" ht="13">
      <c r="A24" s="2"/>
      <c r="B24" s="22"/>
      <c r="C24" s="9"/>
      <c r="D24" s="9"/>
      <c r="E24" s="9"/>
      <c r="F24" s="9"/>
      <c r="G24" s="9"/>
      <c r="H24" s="9"/>
    </row>
    <row r="25" spans="1:13" ht="13">
      <c r="A25" s="1" t="s">
        <v>62</v>
      </c>
      <c r="B25" s="27"/>
      <c r="C25" s="34"/>
      <c r="D25" s="13"/>
      <c r="E25" s="34"/>
      <c r="F25" s="13"/>
      <c r="G25" s="34"/>
      <c r="H25" s="9"/>
    </row>
    <row r="26" spans="1:13" ht="13">
      <c r="A26" s="1" t="s">
        <v>63</v>
      </c>
      <c r="B26" s="27"/>
      <c r="C26" s="34"/>
      <c r="D26" s="13"/>
      <c r="E26" s="34"/>
      <c r="F26" s="13"/>
      <c r="G26" s="34"/>
      <c r="H26" s="9"/>
    </row>
    <row r="27" spans="1:13" ht="13">
      <c r="A27" s="1" t="s">
        <v>12</v>
      </c>
      <c r="B27" s="27"/>
      <c r="C27" s="34"/>
      <c r="D27" s="13"/>
      <c r="E27" s="34"/>
      <c r="F27" s="13"/>
      <c r="G27" s="34"/>
      <c r="H27" s="9"/>
    </row>
    <row r="28" spans="1:13" ht="13">
      <c r="A28" s="1" t="s">
        <v>13</v>
      </c>
      <c r="B28" s="27"/>
      <c r="C28" s="34"/>
      <c r="D28" s="13"/>
      <c r="E28" s="34"/>
      <c r="F28" s="13"/>
      <c r="G28" s="34"/>
      <c r="H28" s="9"/>
    </row>
    <row r="29" spans="1:13" ht="13">
      <c r="A29" s="1" t="s">
        <v>14</v>
      </c>
      <c r="B29" s="27"/>
      <c r="C29" s="34"/>
      <c r="D29" s="13"/>
      <c r="E29" s="34"/>
      <c r="F29" s="13"/>
      <c r="G29" s="34"/>
      <c r="H29" s="9"/>
    </row>
    <row r="30" spans="1:13" ht="13">
      <c r="A30" s="1" t="s">
        <v>15</v>
      </c>
      <c r="B30" s="27"/>
      <c r="C30" s="40"/>
      <c r="D30" s="9"/>
      <c r="E30" s="40"/>
      <c r="F30" s="9"/>
      <c r="G30" s="40"/>
      <c r="H30" s="9"/>
    </row>
    <row r="31" spans="1:13" ht="4.1500000000000004" customHeight="1">
      <c r="A31" s="1"/>
      <c r="B31" s="27"/>
      <c r="C31" s="9"/>
      <c r="D31" s="9"/>
      <c r="E31" s="9"/>
      <c r="F31" s="9"/>
      <c r="G31" s="9"/>
      <c r="H31" s="9"/>
    </row>
    <row r="32" spans="1:13" ht="13">
      <c r="A32" s="31" t="s">
        <v>16</v>
      </c>
      <c r="B32" s="22"/>
      <c r="C32" s="23">
        <f>SUM(C25:C30)</f>
        <v>0</v>
      </c>
      <c r="D32" s="9"/>
      <c r="E32" s="23">
        <f>SUM(E25:E30)</f>
        <v>0</v>
      </c>
      <c r="F32" s="9"/>
      <c r="G32" s="23">
        <f>SUM(G25:G30)</f>
        <v>0</v>
      </c>
      <c r="H32" s="9"/>
    </row>
    <row r="33" spans="1:9" ht="13">
      <c r="A33" s="2"/>
      <c r="B33" s="22"/>
      <c r="C33" s="9"/>
      <c r="D33" s="9"/>
      <c r="E33" s="9"/>
      <c r="F33" s="9"/>
      <c r="G33" s="9"/>
      <c r="H33" s="9"/>
    </row>
    <row r="34" spans="1:9" ht="13">
      <c r="A34" s="1" t="s">
        <v>18</v>
      </c>
      <c r="B34" s="27"/>
      <c r="C34" s="34"/>
      <c r="D34" s="13"/>
      <c r="E34" s="34"/>
      <c r="F34" s="13"/>
      <c r="G34" s="34"/>
      <c r="H34" s="9"/>
    </row>
    <row r="35" spans="1:9" ht="13">
      <c r="A35" s="1" t="s">
        <v>64</v>
      </c>
      <c r="B35" s="27"/>
      <c r="C35" s="34"/>
      <c r="D35" s="13"/>
      <c r="E35" s="34"/>
      <c r="F35" s="13"/>
      <c r="G35" s="34"/>
      <c r="H35" s="9"/>
    </row>
    <row r="36" spans="1:9" ht="13">
      <c r="A36" s="1" t="s">
        <v>65</v>
      </c>
      <c r="B36" s="27"/>
      <c r="C36" s="34"/>
      <c r="D36" s="13"/>
      <c r="E36" s="34"/>
      <c r="F36" s="13"/>
      <c r="G36" s="34"/>
      <c r="H36" s="9"/>
    </row>
    <row r="37" spans="1:9" ht="13">
      <c r="A37" s="1" t="s">
        <v>66</v>
      </c>
      <c r="B37" s="27"/>
      <c r="C37" s="34"/>
      <c r="D37" s="13"/>
      <c r="E37" s="34"/>
      <c r="F37" s="13"/>
      <c r="G37" s="34"/>
      <c r="H37" s="9"/>
    </row>
    <row r="38" spans="1:9" ht="13">
      <c r="A38" s="1" t="s">
        <v>20</v>
      </c>
      <c r="B38" s="27"/>
      <c r="C38" s="34"/>
      <c r="D38" s="9"/>
      <c r="E38" s="34"/>
      <c r="F38" s="9"/>
      <c r="G38" s="34"/>
      <c r="H38" s="9"/>
    </row>
    <row r="39" spans="1:9" ht="4.1500000000000004" customHeight="1">
      <c r="A39" s="1"/>
      <c r="B39" s="27"/>
      <c r="C39" s="9"/>
      <c r="D39" s="9"/>
      <c r="E39" s="9"/>
      <c r="F39" s="9"/>
      <c r="G39" s="9"/>
      <c r="H39" s="9"/>
    </row>
    <row r="40" spans="1:9" ht="13">
      <c r="A40" s="31" t="s">
        <v>21</v>
      </c>
      <c r="B40" s="22"/>
      <c r="C40" s="23">
        <f>SUM(C33:C38)</f>
        <v>0</v>
      </c>
      <c r="D40" s="9"/>
      <c r="E40" s="23">
        <f>SUM(E33:E38)</f>
        <v>0</v>
      </c>
      <c r="F40" s="9"/>
      <c r="G40" s="23">
        <f>SUM(G33:G38)</f>
        <v>0</v>
      </c>
      <c r="H40" s="9"/>
    </row>
    <row r="41" spans="1:9" ht="13">
      <c r="A41" s="2"/>
      <c r="B41" s="22"/>
      <c r="C41" s="9"/>
      <c r="D41" s="9"/>
      <c r="E41" s="9"/>
      <c r="F41" s="9"/>
      <c r="G41" s="9"/>
      <c r="H41" s="9"/>
    </row>
    <row r="42" spans="1:9" ht="13">
      <c r="A42" s="1" t="s">
        <v>0</v>
      </c>
      <c r="B42" s="27"/>
      <c r="C42" s="34"/>
      <c r="D42" s="13"/>
      <c r="E42" s="34"/>
      <c r="F42" s="13"/>
      <c r="G42" s="34"/>
      <c r="H42" s="9"/>
    </row>
    <row r="43" spans="1:9" ht="13">
      <c r="A43" s="1" t="s">
        <v>17</v>
      </c>
      <c r="B43" s="27"/>
      <c r="C43" s="34"/>
      <c r="D43" s="9"/>
      <c r="E43" s="34"/>
      <c r="F43" s="9"/>
      <c r="G43" s="34"/>
      <c r="H43" s="9"/>
    </row>
    <row r="44" spans="1:9" ht="4.1500000000000004" customHeight="1">
      <c r="A44" s="1"/>
      <c r="B44" s="27"/>
      <c r="C44" s="9"/>
      <c r="D44" s="9"/>
      <c r="E44" s="9"/>
      <c r="F44" s="9"/>
      <c r="G44" s="9"/>
      <c r="H44" s="9"/>
    </row>
    <row r="45" spans="1:9" ht="13">
      <c r="A45" s="31" t="s">
        <v>22</v>
      </c>
      <c r="B45" s="22"/>
      <c r="C45" s="23">
        <f>SUM(C42:C43)</f>
        <v>0</v>
      </c>
      <c r="D45" s="9"/>
      <c r="E45" s="23">
        <f>SUM(E42:E43)</f>
        <v>0</v>
      </c>
      <c r="F45" s="9"/>
      <c r="G45" s="23">
        <f>SUM(G42:G43)</f>
        <v>0</v>
      </c>
      <c r="H45" s="9"/>
    </row>
    <row r="46" spans="1:9" ht="13">
      <c r="A46" s="2"/>
      <c r="B46" s="22"/>
      <c r="C46" s="9"/>
      <c r="D46" s="9"/>
      <c r="E46" s="9"/>
      <c r="F46" s="9"/>
      <c r="G46" s="9"/>
      <c r="H46" s="9"/>
    </row>
    <row r="47" spans="1:9" s="4" customFormat="1" ht="13">
      <c r="A47" s="18" t="s">
        <v>23</v>
      </c>
      <c r="B47" s="18"/>
      <c r="C47" s="32">
        <f>SUM(C23,C32,C40,C45)</f>
        <v>0</v>
      </c>
      <c r="D47" s="19"/>
      <c r="E47" s="32">
        <f>SUM(E23,E32,E40,E45)</f>
        <v>0</v>
      </c>
      <c r="F47" s="19"/>
      <c r="G47" s="32">
        <f>SUM(G23,G32,G40,G45)</f>
        <v>0</v>
      </c>
      <c r="H47" s="17"/>
      <c r="I47" s="33" t="s">
        <v>89</v>
      </c>
    </row>
    <row r="48" spans="1:9" ht="13">
      <c r="A48" s="2"/>
      <c r="B48" s="22"/>
      <c r="C48" s="9"/>
      <c r="D48" s="9"/>
      <c r="E48" s="9"/>
      <c r="F48" s="9"/>
      <c r="G48" s="9"/>
      <c r="H48" s="9"/>
    </row>
    <row r="49" spans="1:13" ht="13">
      <c r="A49" s="2"/>
      <c r="B49" s="22"/>
      <c r="C49" s="9"/>
      <c r="D49" s="9"/>
      <c r="E49" s="9"/>
      <c r="F49" s="9"/>
      <c r="G49" s="9"/>
      <c r="H49" s="9"/>
    </row>
    <row r="50" spans="1:13" ht="13">
      <c r="A50" s="14" t="s">
        <v>24</v>
      </c>
      <c r="B50" s="14"/>
      <c r="C50" s="9"/>
      <c r="D50" s="9"/>
      <c r="E50" s="9"/>
      <c r="F50" s="9"/>
      <c r="G50" s="9"/>
      <c r="H50" s="9"/>
    </row>
    <row r="51" spans="1:13" ht="13">
      <c r="A51" s="2"/>
      <c r="B51" s="22"/>
      <c r="C51" s="9"/>
      <c r="D51" s="9"/>
      <c r="E51" s="9"/>
      <c r="F51" s="9"/>
      <c r="G51" s="9"/>
      <c r="H51" s="9"/>
    </row>
    <row r="52" spans="1:13" ht="13">
      <c r="A52" s="1" t="s">
        <v>26</v>
      </c>
      <c r="B52" s="27"/>
      <c r="C52" s="34"/>
      <c r="D52" s="13"/>
      <c r="E52" s="34"/>
      <c r="F52" s="13"/>
      <c r="G52" s="34"/>
      <c r="H52" s="9"/>
    </row>
    <row r="53" spans="1:13" ht="13">
      <c r="A53" s="1" t="s">
        <v>85</v>
      </c>
      <c r="B53" s="27"/>
      <c r="C53" s="34"/>
      <c r="D53" s="13"/>
      <c r="E53" s="34"/>
      <c r="F53" s="13"/>
      <c r="G53" s="34"/>
      <c r="H53" s="9"/>
    </row>
    <row r="54" spans="1:13" ht="13">
      <c r="A54" s="1" t="s">
        <v>86</v>
      </c>
      <c r="B54" s="27"/>
      <c r="C54" s="34"/>
      <c r="D54" s="13"/>
      <c r="E54" s="34"/>
      <c r="F54" s="13"/>
      <c r="G54" s="34"/>
      <c r="H54" s="9"/>
    </row>
    <row r="55" spans="1:13" ht="13">
      <c r="A55" s="1" t="s">
        <v>87</v>
      </c>
      <c r="B55" s="27"/>
      <c r="C55" s="34"/>
      <c r="D55" s="13"/>
      <c r="E55" s="34"/>
      <c r="F55" s="13"/>
      <c r="G55" s="34"/>
      <c r="H55" s="9"/>
    </row>
    <row r="56" spans="1:13" ht="13">
      <c r="A56" s="1" t="s">
        <v>27</v>
      </c>
      <c r="B56" s="27"/>
      <c r="C56" s="34"/>
      <c r="D56" s="13"/>
      <c r="E56" s="34"/>
      <c r="F56" s="13"/>
      <c r="G56" s="34"/>
      <c r="H56" s="9"/>
    </row>
    <row r="57" spans="1:13" ht="13">
      <c r="A57" s="1" t="s">
        <v>28</v>
      </c>
      <c r="B57" s="27"/>
      <c r="C57" s="34"/>
      <c r="D57" s="9"/>
      <c r="E57" s="34"/>
      <c r="F57" s="9"/>
      <c r="G57" s="34"/>
      <c r="H57" s="9"/>
      <c r="M57" s="29" t="s">
        <v>57</v>
      </c>
    </row>
    <row r="58" spans="1:13" ht="4.1500000000000004" customHeight="1">
      <c r="A58" s="1"/>
      <c r="B58" s="27"/>
      <c r="C58" s="9"/>
      <c r="D58" s="9"/>
      <c r="E58" s="9"/>
      <c r="F58" s="9"/>
      <c r="G58" s="9"/>
      <c r="H58" s="9"/>
    </row>
    <row r="59" spans="1:13" ht="13">
      <c r="A59" s="31" t="s">
        <v>67</v>
      </c>
      <c r="B59" s="22"/>
      <c r="C59" s="23">
        <f>SUM(C52:C57)</f>
        <v>0</v>
      </c>
      <c r="D59" s="9"/>
      <c r="E59" s="23">
        <f>SUM(E52:E57)</f>
        <v>0</v>
      </c>
      <c r="F59" s="9"/>
      <c r="G59" s="23">
        <f>SUM(G52:G57)</f>
        <v>0</v>
      </c>
      <c r="H59" s="9"/>
    </row>
    <row r="60" spans="1:13" ht="13">
      <c r="A60" s="2"/>
      <c r="B60" s="22"/>
      <c r="C60" s="9"/>
      <c r="D60" s="9"/>
      <c r="E60" s="9"/>
      <c r="F60" s="9"/>
      <c r="G60" s="9"/>
      <c r="H60" s="9"/>
    </row>
    <row r="61" spans="1:13" ht="13">
      <c r="A61" s="1" t="s">
        <v>29</v>
      </c>
      <c r="B61" s="27"/>
      <c r="C61" s="34"/>
      <c r="D61" s="13"/>
      <c r="E61" s="34"/>
      <c r="F61" s="13"/>
      <c r="G61" s="34"/>
      <c r="H61" s="9"/>
    </row>
    <row r="62" spans="1:13" ht="13">
      <c r="A62" s="1" t="s">
        <v>30</v>
      </c>
      <c r="B62" s="27"/>
      <c r="C62" s="34"/>
      <c r="D62" s="13"/>
      <c r="E62" s="34"/>
      <c r="F62" s="13"/>
      <c r="G62" s="34"/>
      <c r="H62" s="9"/>
    </row>
    <row r="63" spans="1:13" ht="13">
      <c r="A63" s="1" t="s">
        <v>31</v>
      </c>
      <c r="B63" s="27"/>
      <c r="C63" s="34"/>
      <c r="D63" s="13"/>
      <c r="E63" s="34"/>
      <c r="F63" s="13"/>
      <c r="G63" s="34"/>
      <c r="H63" s="9"/>
    </row>
    <row r="64" spans="1:13" ht="13">
      <c r="A64" s="1" t="s">
        <v>32</v>
      </c>
      <c r="B64" s="27"/>
      <c r="C64" s="34"/>
      <c r="D64" s="13"/>
      <c r="E64" s="34"/>
      <c r="F64" s="13"/>
      <c r="G64" s="34"/>
      <c r="H64" s="9"/>
    </row>
    <row r="65" spans="1:13" ht="13">
      <c r="A65" s="1" t="s">
        <v>33</v>
      </c>
      <c r="B65" s="27"/>
      <c r="C65" s="34"/>
      <c r="D65" s="13"/>
      <c r="E65" s="34"/>
      <c r="F65" s="13"/>
      <c r="G65" s="34"/>
      <c r="H65" s="9"/>
    </row>
    <row r="66" spans="1:13" ht="13">
      <c r="A66" s="1" t="s">
        <v>34</v>
      </c>
      <c r="B66" s="27"/>
      <c r="C66" s="34"/>
      <c r="D66" s="13"/>
      <c r="E66" s="34"/>
      <c r="F66" s="13"/>
      <c r="G66" s="34"/>
      <c r="H66" s="9"/>
    </row>
    <row r="67" spans="1:13" ht="13">
      <c r="A67" s="1" t="s">
        <v>35</v>
      </c>
      <c r="B67" s="27"/>
      <c r="C67" s="34"/>
      <c r="D67" s="9"/>
      <c r="E67" s="34"/>
      <c r="F67" s="9"/>
      <c r="G67" s="34"/>
      <c r="H67" s="9"/>
    </row>
    <row r="68" spans="1:13" ht="4.1500000000000004" customHeight="1">
      <c r="A68" s="1"/>
      <c r="B68" s="27"/>
      <c r="C68" s="9"/>
      <c r="D68" s="9"/>
      <c r="E68" s="9"/>
      <c r="F68" s="9"/>
      <c r="G68" s="9"/>
      <c r="H68" s="9"/>
    </row>
    <row r="69" spans="1:13" ht="13">
      <c r="A69" s="31" t="s">
        <v>88</v>
      </c>
      <c r="B69" s="22"/>
      <c r="C69" s="23">
        <f>SUM(C61:C67)</f>
        <v>0</v>
      </c>
      <c r="D69" s="9"/>
      <c r="E69" s="23">
        <f>SUM(E61:E67)</f>
        <v>0</v>
      </c>
      <c r="F69" s="9"/>
      <c r="G69" s="23">
        <f>SUM(G61:G67)</f>
        <v>0</v>
      </c>
      <c r="H69" s="9"/>
    </row>
    <row r="70" spans="1:13" ht="13">
      <c r="A70" s="2"/>
      <c r="B70" s="22"/>
      <c r="C70" s="9"/>
      <c r="D70" s="9"/>
      <c r="E70" s="9"/>
      <c r="F70" s="9"/>
      <c r="G70" s="9"/>
      <c r="H70" s="9"/>
    </row>
    <row r="71" spans="1:13" ht="13">
      <c r="A71" s="1" t="s">
        <v>36</v>
      </c>
      <c r="B71" s="27"/>
      <c r="C71" s="34"/>
      <c r="D71" s="13"/>
      <c r="E71" s="34"/>
      <c r="F71" s="13"/>
      <c r="G71" s="34"/>
      <c r="H71" s="9"/>
      <c r="M71" s="29" t="s">
        <v>56</v>
      </c>
    </row>
    <row r="72" spans="1:13" ht="13">
      <c r="A72" s="1" t="s">
        <v>37</v>
      </c>
      <c r="B72" s="27"/>
      <c r="C72" s="34"/>
      <c r="D72" s="13"/>
      <c r="E72" s="34"/>
      <c r="F72" s="13"/>
      <c r="G72" s="34"/>
      <c r="H72" s="9"/>
    </row>
    <row r="73" spans="1:13" ht="13">
      <c r="A73" s="1" t="s">
        <v>38</v>
      </c>
      <c r="B73" s="27"/>
      <c r="C73" s="34"/>
      <c r="D73" s="13"/>
      <c r="E73" s="34"/>
      <c r="F73" s="13"/>
      <c r="G73" s="34"/>
      <c r="H73" s="9"/>
    </row>
    <row r="74" spans="1:13" ht="13">
      <c r="A74" s="1" t="s">
        <v>39</v>
      </c>
      <c r="B74" s="27"/>
      <c r="C74" s="34"/>
      <c r="D74" s="13"/>
      <c r="E74" s="34"/>
      <c r="F74" s="13"/>
      <c r="G74" s="34"/>
      <c r="H74" s="9"/>
    </row>
    <row r="75" spans="1:13" ht="13">
      <c r="A75" s="1" t="s">
        <v>68</v>
      </c>
      <c r="B75" s="27"/>
      <c r="C75" s="34"/>
      <c r="D75" s="13"/>
      <c r="E75" s="34"/>
      <c r="F75" s="13"/>
      <c r="G75" s="34"/>
      <c r="H75" s="9"/>
    </row>
    <row r="76" spans="1:13" ht="13">
      <c r="A76" s="1" t="s">
        <v>40</v>
      </c>
      <c r="B76" s="27"/>
      <c r="C76" s="34"/>
      <c r="D76" s="13"/>
      <c r="E76" s="34"/>
      <c r="F76" s="13"/>
      <c r="G76" s="34"/>
      <c r="H76" s="9"/>
    </row>
    <row r="77" spans="1:13" ht="13">
      <c r="A77" s="1" t="s">
        <v>69</v>
      </c>
      <c r="B77" s="27"/>
      <c r="C77" s="34"/>
      <c r="D77" s="13"/>
      <c r="E77" s="34"/>
      <c r="F77" s="13"/>
      <c r="G77" s="34"/>
      <c r="H77" s="9"/>
    </row>
    <row r="78" spans="1:13" ht="13">
      <c r="A78" s="1" t="s">
        <v>41</v>
      </c>
      <c r="B78" s="27"/>
      <c r="C78" s="34"/>
      <c r="D78" s="9"/>
      <c r="E78" s="34"/>
      <c r="F78" s="9"/>
      <c r="G78" s="34"/>
      <c r="H78" s="9"/>
    </row>
    <row r="79" spans="1:13" ht="4.1500000000000004" customHeight="1">
      <c r="A79" s="1"/>
      <c r="B79" s="27"/>
      <c r="C79" s="9"/>
      <c r="D79" s="9"/>
      <c r="E79" s="9"/>
      <c r="F79" s="9"/>
      <c r="G79" s="9"/>
      <c r="H79" s="9"/>
    </row>
    <row r="80" spans="1:13" ht="13">
      <c r="A80" s="31" t="s">
        <v>70</v>
      </c>
      <c r="B80" s="22"/>
      <c r="C80" s="23">
        <f>SUM(C71:C78)</f>
        <v>0</v>
      </c>
      <c r="D80" s="9"/>
      <c r="E80" s="23">
        <f>SUM(E71:E78)</f>
        <v>0</v>
      </c>
      <c r="F80" s="9"/>
      <c r="G80" s="23">
        <f>SUM(G71:G78)</f>
        <v>0</v>
      </c>
      <c r="H80" s="9"/>
    </row>
    <row r="81" spans="1:9" ht="13">
      <c r="A81" s="2"/>
      <c r="B81" s="22"/>
      <c r="C81" s="9"/>
      <c r="D81" s="9"/>
      <c r="E81" s="9"/>
      <c r="F81" s="9"/>
      <c r="G81" s="9"/>
      <c r="H81" s="9"/>
    </row>
    <row r="82" spans="1:9" s="4" customFormat="1" ht="13">
      <c r="A82" s="18" t="s">
        <v>42</v>
      </c>
      <c r="B82" s="18"/>
      <c r="C82" s="24">
        <f>SUM(C59,C69,C80)</f>
        <v>0</v>
      </c>
      <c r="D82" s="19"/>
      <c r="E82" s="24">
        <f>SUM(E59,E69,E80)</f>
        <v>0</v>
      </c>
      <c r="F82" s="24"/>
      <c r="G82" s="24">
        <f>SUM(G59,G69,G80)</f>
        <v>0</v>
      </c>
      <c r="H82" s="17"/>
      <c r="I82" s="33" t="s">
        <v>90</v>
      </c>
    </row>
    <row r="83" spans="1:9" ht="13">
      <c r="A83" s="2"/>
      <c r="B83" s="22"/>
      <c r="C83" s="9"/>
      <c r="D83" s="9"/>
      <c r="E83" s="9"/>
      <c r="F83" s="9"/>
      <c r="G83" s="9"/>
      <c r="H83" s="9"/>
    </row>
    <row r="84" spans="1:9" ht="13">
      <c r="A84" s="2"/>
      <c r="B84" s="22"/>
      <c r="C84" s="9"/>
      <c r="D84" s="9"/>
      <c r="E84" s="9"/>
      <c r="F84" s="9"/>
      <c r="G84" s="9"/>
      <c r="H84" s="9"/>
    </row>
    <row r="88" spans="1:9" ht="13">
      <c r="A88" s="20" t="s">
        <v>43</v>
      </c>
      <c r="B88" s="14"/>
      <c r="C88" s="36">
        <v>2021</v>
      </c>
      <c r="D88" s="37"/>
      <c r="E88" s="36">
        <v>2022</v>
      </c>
      <c r="F88" s="37"/>
      <c r="G88" s="36">
        <v>2023</v>
      </c>
      <c r="H88" s="12"/>
    </row>
    <row r="92" spans="1:9" ht="13">
      <c r="A92" s="1" t="s">
        <v>75</v>
      </c>
      <c r="B92" s="27"/>
      <c r="C92" s="34"/>
      <c r="D92" s="23"/>
      <c r="E92" s="34"/>
      <c r="F92" s="23"/>
      <c r="G92" s="34"/>
    </row>
    <row r="93" spans="1:9" ht="13">
      <c r="A93" s="1" t="s">
        <v>76</v>
      </c>
      <c r="B93" s="27"/>
      <c r="C93" s="34"/>
      <c r="D93" s="23"/>
      <c r="E93" s="34"/>
      <c r="F93" s="23"/>
      <c r="G93" s="34"/>
    </row>
    <row r="94" spans="1:9" ht="13">
      <c r="A94" s="1" t="s">
        <v>71</v>
      </c>
      <c r="B94" s="27"/>
      <c r="C94" s="34"/>
      <c r="D94" s="23"/>
      <c r="E94" s="34"/>
      <c r="F94" s="23"/>
      <c r="G94" s="34"/>
    </row>
    <row r="95" spans="1:9" ht="4.1500000000000004" customHeight="1">
      <c r="A95" s="1"/>
      <c r="B95" s="27"/>
      <c r="C95" s="25"/>
      <c r="D95" s="25"/>
      <c r="E95" s="25"/>
      <c r="F95" s="25"/>
      <c r="G95" s="25"/>
      <c r="H95" s="9"/>
    </row>
    <row r="96" spans="1:9">
      <c r="A96" s="31" t="s">
        <v>73</v>
      </c>
      <c r="B96" s="22"/>
      <c r="C96" s="23">
        <f>SUM(C92:C94)</f>
        <v>0</v>
      </c>
      <c r="D96" s="23"/>
      <c r="E96" s="23">
        <f>SUM(E92:E94)</f>
        <v>0</v>
      </c>
      <c r="F96" s="23"/>
      <c r="G96" s="23">
        <f>SUM(G92:G94)</f>
        <v>0</v>
      </c>
    </row>
    <row r="97" spans="1:8">
      <c r="C97" s="23"/>
      <c r="D97" s="23"/>
      <c r="E97" s="23"/>
      <c r="F97" s="23"/>
      <c r="G97" s="23"/>
    </row>
    <row r="98" spans="1:8" ht="13">
      <c r="A98" s="1" t="s">
        <v>44</v>
      </c>
      <c r="B98" s="27"/>
      <c r="C98" s="34"/>
      <c r="D98" s="23"/>
      <c r="E98" s="34"/>
      <c r="F98" s="23"/>
      <c r="G98" s="34"/>
    </row>
    <row r="99" spans="1:8" ht="13">
      <c r="A99" s="1" t="s">
        <v>45</v>
      </c>
      <c r="B99" s="27"/>
      <c r="C99" s="34"/>
      <c r="D99" s="23"/>
      <c r="E99" s="34"/>
      <c r="F99" s="23"/>
      <c r="G99" s="34"/>
    </row>
    <row r="100" spans="1:8" ht="4.1500000000000004" customHeight="1">
      <c r="A100" s="1"/>
      <c r="B100" s="27"/>
      <c r="C100" s="25"/>
      <c r="D100" s="25"/>
      <c r="E100" s="25"/>
      <c r="F100" s="25"/>
      <c r="G100" s="25"/>
      <c r="H100" s="9"/>
    </row>
    <row r="101" spans="1:8">
      <c r="A101" s="31" t="s">
        <v>46</v>
      </c>
      <c r="B101" s="22"/>
      <c r="C101" s="23">
        <f>SUM(C98:C99)</f>
        <v>0</v>
      </c>
      <c r="D101" s="23"/>
      <c r="E101" s="23">
        <f>SUM(E98:E99)</f>
        <v>0</v>
      </c>
      <c r="F101" s="23"/>
      <c r="G101" s="23">
        <f>SUM(G98:G99)</f>
        <v>0</v>
      </c>
    </row>
    <row r="102" spans="1:8">
      <c r="C102" s="23"/>
      <c r="D102" s="23"/>
      <c r="E102" s="23"/>
      <c r="F102" s="23"/>
      <c r="G102" s="23"/>
    </row>
    <row r="103" spans="1:8" ht="13">
      <c r="A103" s="18" t="s">
        <v>74</v>
      </c>
      <c r="B103" s="18"/>
      <c r="C103" s="24">
        <f>C96-C101</f>
        <v>0</v>
      </c>
      <c r="D103" s="19"/>
      <c r="E103" s="24">
        <f>E96-E101</f>
        <v>0</v>
      </c>
      <c r="F103" s="19"/>
      <c r="G103" s="24">
        <f>G96-G101</f>
        <v>0</v>
      </c>
    </row>
    <row r="104" spans="1:8">
      <c r="C104" s="23"/>
      <c r="D104" s="23"/>
      <c r="E104" s="23"/>
      <c r="F104" s="23"/>
      <c r="G104" s="23"/>
    </row>
    <row r="105" spans="1:8" ht="13">
      <c r="A105" s="1" t="s">
        <v>47</v>
      </c>
      <c r="B105" s="27"/>
      <c r="C105" s="34"/>
      <c r="D105" s="23"/>
      <c r="E105" s="34"/>
      <c r="F105" s="23"/>
      <c r="G105" s="34"/>
    </row>
    <row r="106" spans="1:8" ht="13">
      <c r="A106" s="1" t="s">
        <v>48</v>
      </c>
      <c r="B106" s="27"/>
      <c r="C106" s="34"/>
      <c r="D106" s="23"/>
      <c r="E106" s="34"/>
      <c r="F106" s="23"/>
      <c r="G106" s="34"/>
    </row>
    <row r="107" spans="1:8" ht="13">
      <c r="A107" s="1" t="s">
        <v>49</v>
      </c>
      <c r="B107" s="27"/>
      <c r="C107" s="34"/>
      <c r="D107" s="23"/>
      <c r="E107" s="34"/>
      <c r="F107" s="23"/>
      <c r="G107" s="34"/>
    </row>
    <row r="108" spans="1:8" ht="13">
      <c r="A108" s="1" t="s">
        <v>50</v>
      </c>
      <c r="B108" s="27"/>
      <c r="C108" s="34"/>
      <c r="D108" s="23"/>
      <c r="E108" s="34"/>
      <c r="F108" s="23"/>
      <c r="G108" s="34"/>
    </row>
    <row r="109" spans="1:8" ht="13">
      <c r="A109" s="1" t="s">
        <v>72</v>
      </c>
      <c r="B109" s="27"/>
      <c r="C109" s="34"/>
      <c r="D109" s="23"/>
      <c r="E109" s="34"/>
      <c r="F109" s="23"/>
      <c r="G109" s="34"/>
    </row>
    <row r="110" spans="1:8" ht="4.1500000000000004" customHeight="1">
      <c r="A110" s="1"/>
      <c r="B110" s="27"/>
      <c r="C110" s="25"/>
      <c r="D110" s="25"/>
      <c r="E110" s="25"/>
      <c r="F110" s="25"/>
      <c r="G110" s="25"/>
      <c r="H110" s="9"/>
    </row>
    <row r="111" spans="1:8">
      <c r="A111" s="31" t="s">
        <v>77</v>
      </c>
      <c r="B111" s="22"/>
      <c r="C111" s="23">
        <f>SUM(C105:C109)</f>
        <v>0</v>
      </c>
      <c r="D111" s="23"/>
      <c r="E111" s="23">
        <f>SUM(E105:E109)</f>
        <v>0</v>
      </c>
      <c r="F111" s="23"/>
      <c r="G111" s="23">
        <f>SUM(G105:G109)</f>
        <v>0</v>
      </c>
    </row>
    <row r="112" spans="1:8">
      <c r="C112" s="23"/>
      <c r="D112" s="23"/>
      <c r="E112" s="23"/>
      <c r="F112" s="23"/>
      <c r="G112" s="23"/>
    </row>
    <row r="113" spans="1:9" ht="13">
      <c r="A113" s="18" t="s">
        <v>1</v>
      </c>
      <c r="B113" s="18"/>
      <c r="C113" s="24">
        <f>C103-C111</f>
        <v>0</v>
      </c>
      <c r="D113" s="19"/>
      <c r="E113" s="24">
        <f>E103-E111</f>
        <v>0</v>
      </c>
      <c r="F113" s="19"/>
      <c r="G113" s="24">
        <f>G103-G111</f>
        <v>0</v>
      </c>
    </row>
    <row r="114" spans="1:9">
      <c r="C114" s="23"/>
      <c r="D114" s="23"/>
      <c r="E114" s="23"/>
      <c r="F114" s="23"/>
      <c r="G114" s="23"/>
      <c r="I114" s="3"/>
    </row>
    <row r="115" spans="1:9">
      <c r="A115" s="31" t="s">
        <v>51</v>
      </c>
      <c r="B115" s="22"/>
      <c r="C115" s="34"/>
      <c r="D115" s="23"/>
      <c r="E115" s="34"/>
      <c r="F115" s="23"/>
      <c r="G115" s="34"/>
    </row>
    <row r="116" spans="1:9">
      <c r="C116" s="23"/>
      <c r="D116" s="23"/>
      <c r="E116" s="23"/>
      <c r="F116" s="23"/>
      <c r="G116" s="23"/>
    </row>
    <row r="117" spans="1:9" ht="13">
      <c r="A117" s="18" t="s">
        <v>2</v>
      </c>
      <c r="B117" s="18"/>
      <c r="C117" s="24">
        <f>C113-C115</f>
        <v>0</v>
      </c>
      <c r="D117" s="19"/>
      <c r="E117" s="24">
        <f>E113-E115</f>
        <v>0</v>
      </c>
      <c r="F117" s="19"/>
      <c r="G117" s="24">
        <f>G113-G115</f>
        <v>0</v>
      </c>
      <c r="I117" s="3"/>
    </row>
    <row r="118" spans="1:9">
      <c r="C118" s="23"/>
      <c r="D118" s="23"/>
      <c r="E118" s="23"/>
      <c r="F118" s="23"/>
      <c r="G118" s="23"/>
    </row>
    <row r="119" spans="1:9" ht="13">
      <c r="A119" s="1" t="s">
        <v>52</v>
      </c>
      <c r="B119" s="27"/>
      <c r="C119" s="34"/>
      <c r="D119" s="23"/>
      <c r="E119" s="34"/>
      <c r="F119" s="23"/>
      <c r="G119" s="34"/>
      <c r="I119" s="3"/>
    </row>
    <row r="120" spans="1:9" ht="13">
      <c r="A120" s="1" t="s">
        <v>53</v>
      </c>
      <c r="B120" s="27"/>
      <c r="C120" s="34"/>
      <c r="D120" s="23"/>
      <c r="E120" s="34"/>
      <c r="F120" s="23"/>
      <c r="G120" s="34"/>
    </row>
    <row r="121" spans="1:9" ht="13">
      <c r="A121" s="1" t="s">
        <v>78</v>
      </c>
      <c r="B121" s="27"/>
      <c r="C121" s="34"/>
      <c r="D121" s="23"/>
      <c r="E121" s="34"/>
      <c r="F121" s="23"/>
      <c r="G121" s="34"/>
    </row>
    <row r="122" spans="1:9" ht="13">
      <c r="A122" s="1" t="s">
        <v>79</v>
      </c>
      <c r="B122" s="27"/>
      <c r="C122" s="34"/>
      <c r="D122" s="23"/>
      <c r="E122" s="34"/>
      <c r="F122" s="23"/>
      <c r="G122" s="34"/>
    </row>
    <row r="123" spans="1:9" ht="4.1500000000000004" customHeight="1">
      <c r="A123" s="1"/>
      <c r="B123" s="27"/>
      <c r="C123" s="25"/>
      <c r="D123" s="25"/>
      <c r="E123" s="25"/>
      <c r="F123" s="25"/>
      <c r="G123" s="25"/>
      <c r="H123" s="9"/>
    </row>
    <row r="124" spans="1:9">
      <c r="A124" s="31" t="s">
        <v>80</v>
      </c>
      <c r="B124" s="22"/>
      <c r="C124" s="23">
        <f>SUM(C119:C122)</f>
        <v>0</v>
      </c>
      <c r="D124" s="23"/>
      <c r="E124" s="23">
        <f>SUM(E119:E122)</f>
        <v>0</v>
      </c>
      <c r="F124" s="23"/>
      <c r="G124" s="23">
        <f>SUM(G119:G122)</f>
        <v>0</v>
      </c>
    </row>
    <row r="125" spans="1:9">
      <c r="C125" s="23"/>
      <c r="D125" s="23"/>
      <c r="E125" s="23"/>
      <c r="F125" s="23"/>
      <c r="G125" s="23"/>
    </row>
    <row r="126" spans="1:9">
      <c r="A126" s="31" t="s">
        <v>54</v>
      </c>
      <c r="B126" s="22"/>
      <c r="C126" s="34"/>
      <c r="D126" s="23"/>
      <c r="E126" s="34"/>
      <c r="F126" s="23"/>
      <c r="G126" s="34"/>
    </row>
    <row r="127" spans="1:9">
      <c r="C127" s="23"/>
      <c r="D127" s="23"/>
      <c r="E127" s="23"/>
      <c r="F127" s="23"/>
      <c r="G127" s="23"/>
    </row>
    <row r="128" spans="1:9" ht="13">
      <c r="A128" s="18" t="s">
        <v>55</v>
      </c>
      <c r="B128" s="18"/>
      <c r="C128" s="24">
        <f>C117+C124-C126</f>
        <v>0</v>
      </c>
      <c r="D128" s="19"/>
      <c r="E128" s="24">
        <f>E117+E124-E126</f>
        <v>0</v>
      </c>
      <c r="F128" s="19"/>
      <c r="G128" s="24">
        <f>G117+G124-G126</f>
        <v>0</v>
      </c>
    </row>
  </sheetData>
  <sheetProtection algorithmName="SHA-512" hashValue="cwxJ28kQZpx1pp6MDvJ7+uQ/oglnukkD3a5rO2rswN2byNbnlKUJf4cLYBiTfwRvlJhmGEs57DdCc9NzdYYDhQ==" saltValue="wNKPmSHpzgamPLzHnSaErw==" spinCount="100000" sheet="1" objects="1" scenarios="1"/>
  <customSheetViews>
    <customSheetView guid="{DDAEB8CB-556B-4694-824C-0545214AD44C}" hiddenRows="1" hiddenColumns="1" topLeftCell="A13">
      <selection activeCell="C47" sqref="C47"/>
      <rowBreaks count="2" manualBreakCount="2">
        <brk id="10" max="16383" man="1"/>
        <brk id="87" max="8" man="1"/>
      </rowBreaks>
      <pageMargins left="0.78740157480314965" right="0.78740157480314965" top="0.98425196850393704" bottom="0.98425196850393704" header="0.51181102362204722" footer="0.51181102362204722"/>
      <pageSetup paperSize="9" scale="63" fitToHeight="15" orientation="portrait" r:id="rId1"/>
      <headerFooter alignWithMargins="0">
        <oddHeader>&amp;CVERTRAULICH / INTERN</oddHeader>
        <oddFooter>&amp;L&amp;F&amp;CSeite &amp;P&amp;R&amp;D</oddFooter>
      </headerFooter>
    </customSheetView>
    <customSheetView guid="{356DB74C-E7E1-42EF-AB72-A51467E3A38A}" showPageBreaks="1" printArea="1" hiddenRows="1" hiddenColumns="1">
      <selection activeCell="A94" sqref="A94"/>
      <rowBreaks count="2" manualBreakCount="2">
        <brk id="10" max="16383" man="1"/>
        <brk id="87" max="8" man="1"/>
      </rowBreaks>
      <pageMargins left="0.78740157480314965" right="0.78740157480314965" top="0.98425196850393704" bottom="0.98425196850393704" header="0.51181102362204722" footer="0.51181102362204722"/>
      <pageSetup paperSize="9" scale="63" fitToHeight="15" orientation="portrait" r:id="rId2"/>
      <headerFooter alignWithMargins="0">
        <oddHeader>&amp;CVERTRAULICH / INTERN</oddHeader>
        <oddFooter>&amp;L&amp;F&amp;CSeite &amp;P&amp;R&amp;D</oddFooter>
      </headerFooter>
    </customSheetView>
    <customSheetView guid="{20A4B9D5-05C7-4D89-8096-BE2BD0F46BE5}" hiddenRows="1" hiddenColumns="1">
      <selection activeCell="D3" sqref="D3"/>
      <rowBreaks count="2" manualBreakCount="2">
        <brk id="10" max="16383" man="1"/>
        <brk id="87" max="8" man="1"/>
      </rowBreaks>
      <pageMargins left="0.78740157480314965" right="0.78740157480314965" top="0.98425196850393704" bottom="0.98425196850393704" header="0.51181102362204722" footer="0.51181102362204722"/>
      <pageSetup paperSize="9" scale="63" fitToHeight="15" orientation="portrait" r:id="rId3"/>
      <headerFooter alignWithMargins="0">
        <oddHeader>&amp;CVERTRAULICH / INTERN</oddHeader>
        <oddFooter>&amp;L&amp;F&amp;CSeite &amp;P&amp;R&amp;D</oddFooter>
      </headerFooter>
    </customSheetView>
    <customSheetView guid="{6A02822B-E248-4C01-B3E7-4D6DC8AEC5D5}" hiddenRows="1" hiddenColumns="1">
      <selection activeCell="A94" sqref="A94"/>
      <rowBreaks count="2" manualBreakCount="2">
        <brk id="10" max="16383" man="1"/>
        <brk id="87" max="8" man="1"/>
      </rowBreaks>
      <pageMargins left="0.78740157480314965" right="0.78740157480314965" top="0.98425196850393704" bottom="0.98425196850393704" header="0.51181102362204722" footer="0.51181102362204722"/>
      <pageSetup paperSize="9" scale="63" fitToHeight="15" orientation="portrait" r:id="rId4"/>
      <headerFooter alignWithMargins="0">
        <oddHeader>&amp;CVERTRAULICH / INTERN</oddHeader>
        <oddFooter>&amp;L&amp;F&amp;CSeite &amp;P&amp;R&amp;D</oddFooter>
      </headerFooter>
    </customSheetView>
  </customSheetViews>
  <mergeCells count="2">
    <mergeCell ref="C4:G4"/>
    <mergeCell ref="C5:G5"/>
  </mergeCells>
  <phoneticPr fontId="2" type="noConversion"/>
  <conditionalFormatting sqref="C47">
    <cfRule type="expression" dxfId="5" priority="6">
      <formula>IF(C47&lt;&gt;C82,TRUE,FALSE)</formula>
    </cfRule>
  </conditionalFormatting>
  <conditionalFormatting sqref="G47 E47">
    <cfRule type="expression" dxfId="4" priority="5">
      <formula>IF(E47&lt;&gt;E82,TRUE,FALSE)</formula>
    </cfRule>
  </conditionalFormatting>
  <conditionalFormatting sqref="I47">
    <cfRule type="expression" dxfId="3" priority="4">
      <formula>IF(OR(C47&lt;&gt;C82,E47&lt;&gt;E82,G47&lt;&gt;G82),TRUE,FALSE)</formula>
    </cfRule>
  </conditionalFormatting>
  <conditionalFormatting sqref="C82">
    <cfRule type="expression" dxfId="2" priority="3">
      <formula>IF(C47&lt;&gt;C82,TRUE,FALSE)</formula>
    </cfRule>
  </conditionalFormatting>
  <conditionalFormatting sqref="E82:G82">
    <cfRule type="expression" dxfId="1" priority="2">
      <formula>IF(E47&lt;&gt;E82,TRUE,FALSE)</formula>
    </cfRule>
  </conditionalFormatting>
  <conditionalFormatting sqref="I82">
    <cfRule type="expression" dxfId="0" priority="1">
      <formula>IF(OR(C47&lt;&gt;C82,E47&lt;&gt;E82,G47&lt;&gt;G82),TRUE,FALSE)</formula>
    </cfRule>
  </conditionalFormatting>
  <pageMargins left="0.78740157480314965" right="0.78740157480314965" top="0.98425196850393704" bottom="0.98425196850393704" header="0.51181102362204722" footer="0.51181102362204722"/>
  <pageSetup paperSize="9" scale="63" fitToHeight="15" orientation="portrait" r:id="rId5"/>
  <headerFooter alignWithMargins="0">
    <oddHeader>&amp;CVERTRAULICH / INTERN</oddHeader>
    <oddFooter>&amp;L&amp;F&amp;CSeite &amp;P&amp;R&amp;D</oddFooter>
  </headerFooter>
  <rowBreaks count="2" manualBreakCount="2">
    <brk id="10" max="16383" man="1"/>
    <brk id="8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ilan et comptes de resultat _2018_F"/>
    <f:field ref="objsubject" par="" edit="true" text=""/>
    <f:field ref="objcreatedby" par="" text="Graf, Mirjam (BAZL - grm)"/>
    <f:field ref="objcreatedat" par="" text="20.10.2017 15:58:11"/>
    <f:field ref="objchangedby" par="" text="Bolsinger, Yannick (BAZL - boy)"/>
    <f:field ref="objmodifiedat" par="" text="07.01.2019 11:29:59"/>
    <f:field ref="doc_FSCFOLIO_1_1001_FieldDocumentNumber" par="" text=""/>
    <f:field ref="doc_FSCFOLIO_1_1001_FieldSubject" par="" edit="true" text=""/>
    <f:field ref="FSCFOLIO_1_1001_FieldCurrentUser" par="" text="Yannick Bolsinger"/>
    <f:field ref="CCAPRECONFIG_15_1001_Objektname" par="" edit="true" text="bilan et comptes de resultat _2018_F"/>
    <f:field ref="CHPRECONFIG_1_1001_Objektname" par="" edit="true" text="bilan et comptes de resultat _2018_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SFLV WLF Beurteilung</vt:lpstr>
      <vt:lpstr>'SFLV WLF Beurteilung'!Area_stampa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Schiess Christoph</dc:creator>
  <cp:lastModifiedBy>Garobbio Katia BAZL</cp:lastModifiedBy>
  <cp:lastPrinted>2014-12-09T17:02:45Z</cp:lastPrinted>
  <dcterms:created xsi:type="dcterms:W3CDTF">2009-08-04T14:50:54Z</dcterms:created>
  <dcterms:modified xsi:type="dcterms:W3CDTF">2024-04-03T08:05:13Z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COO.2207.111.3.3378130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612-00001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SFLV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Graf Mirjam</vt:lpwstr>
  </property>
  <property fmtid="{D5CDD505-2E9C-101B-9397-08002B2CF9AE}" pid="10" name="FSC#COOELAK@1.1001:OwnerExtension">
    <vt:lpwstr>+41 58 469 28 86</vt:lpwstr>
  </property>
  <property fmtid="{D5CDD505-2E9C-101B-9397-08002B2CF9AE}" pid="11" name="FSC#COOELAK@1.1001:OwnerFaxExtension">
    <vt:lpwstr>+41 58 465 80 32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20.10.2017</vt:lpwstr>
  </property>
  <property fmtid="{D5CDD505-2E9C-101B-9397-08002B2CF9AE}" pid="18" name="FSC#COOELAK@1.1001:OU">
    <vt:lpwstr>Spezialfinanzierung Luftverkehr (BAZL)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*COO.2207.111.3.3378130*</vt:lpwstr>
  </property>
  <property fmtid="{D5CDD505-2E9C-101B-9397-08002B2CF9AE}" pid="21" name="FSC#COOELAK@1.1001:RefBarCode">
    <vt:lpwstr>*COO.2207.111.4.3378130*</vt:lpwstr>
  </property>
  <property fmtid="{D5CDD505-2E9C-101B-9397-08002B2CF9AE}" pid="22" name="FSC#COOELAK@1.1001:FileRefBarCode">
    <vt:lpwstr>*612-00001*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Bittel Jan</vt:lpwstr>
  </property>
  <property fmtid="{D5CDD505-2E9C-101B-9397-08002B2CF9AE}" pid="27" name="FSC#COOELAK@1.1001:ProcessResponsiblePhone">
    <vt:lpwstr>+41 58 465 35 08</vt:lpwstr>
  </property>
  <property fmtid="{D5CDD505-2E9C-101B-9397-08002B2CF9AE}" pid="28" name="FSC#COOELAK@1.1001:ProcessResponsibleMail">
    <vt:lpwstr>jan.bittel@bazl.admin.ch</vt:lpwstr>
  </property>
  <property fmtid="{D5CDD505-2E9C-101B-9397-08002B2CF9AE}" pid="29" name="FSC#COOELAK@1.1001:ProcessResponsibleFax">
    <vt:lpwstr>+41 58 465 80 32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612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VTEMPL@102.1950:Amtstitel">
    <vt:lpwstr>Abteilung Finanzierung</vt:lpwstr>
  </property>
  <property fmtid="{D5CDD505-2E9C-101B-9397-08002B2CF9AE}" pid="42" name="FSC#BAVTEMPL@102.1950:AssignmentName">
    <vt:lpwstr/>
  </property>
  <property fmtid="{D5CDD505-2E9C-101B-9397-08002B2CF9AE}" pid="43" name="FSC#BAVTEMPL@102.1950:BAVShortsign">
    <vt:lpwstr>sri</vt:lpwstr>
  </property>
  <property fmtid="{D5CDD505-2E9C-101B-9397-08002B2CF9AE}" pid="44" name="FSC#BAVTEMPL@102.1950:DocumentID">
    <vt:lpwstr>319</vt:lpwstr>
  </property>
  <property fmtid="{D5CDD505-2E9C-101B-9397-08002B2CF9AE}" pid="45" name="FSC#BAVTEMPL@102.1950:DocumentIDEnhanced">
    <vt:lpwstr/>
  </property>
  <property fmtid="{D5CDD505-2E9C-101B-9397-08002B2CF9AE}" pid="46" name="FSC#BAVTEMPL@102.1950:Dossierref">
    <vt:lpwstr>712/2006/6985</vt:lpwstr>
  </property>
  <property fmtid="{D5CDD505-2E9C-101B-9397-08002B2CF9AE}" pid="47" name="FSC#BAVTEMPL@102.1950:EmpfName">
    <vt:lpwstr/>
  </property>
  <property fmtid="{D5CDD505-2E9C-101B-9397-08002B2CF9AE}" pid="48" name="FSC#BAVTEMPL@102.1950:EmpfName_AP">
    <vt:lpwstr/>
  </property>
  <property fmtid="{D5CDD505-2E9C-101B-9397-08002B2CF9AE}" pid="49" name="FSC#BAVTEMPL@102.1950:EmpfOrt">
    <vt:lpwstr/>
  </property>
  <property fmtid="{D5CDD505-2E9C-101B-9397-08002B2CF9AE}" pid="50" name="FSC#BAVTEMPL@102.1950:EmpfPLZ">
    <vt:lpwstr/>
  </property>
  <property fmtid="{D5CDD505-2E9C-101B-9397-08002B2CF9AE}" pid="51" name="FSC#BAVTEMPL@102.1950:EmpfStrasse">
    <vt:lpwstr/>
  </property>
  <property fmtid="{D5CDD505-2E9C-101B-9397-08002B2CF9AE}" pid="52" name="FSC#BAVTEMPL@102.1950:EmpfOrt_AP">
    <vt:lpwstr/>
  </property>
  <property fmtid="{D5CDD505-2E9C-101B-9397-08002B2CF9AE}" pid="53" name="FSC#BAVTEMPL@102.1950:EmpfPLZ_AP">
    <vt:lpwstr/>
  </property>
  <property fmtid="{D5CDD505-2E9C-101B-9397-08002B2CF9AE}" pid="54" name="FSC#BAVTEMPL@102.1950:EmpfStrasse_AP">
    <vt:lpwstr/>
  </property>
  <property fmtid="{D5CDD505-2E9C-101B-9397-08002B2CF9AE}" pid="55" name="FSC#BAVTEMPL@102.1950:FileRespEmail">
    <vt:lpwstr>christoph.schiess@bav.admin.ch</vt:lpwstr>
  </property>
  <property fmtid="{D5CDD505-2E9C-101B-9397-08002B2CF9AE}" pid="56" name="FSC#BAVTEMPL@102.1950:FileRespFax">
    <vt:lpwstr>+41 (0) 313225987</vt:lpwstr>
  </property>
  <property fmtid="{D5CDD505-2E9C-101B-9397-08002B2CF9AE}" pid="57" name="FSC#BAVTEMPL@102.1950:FileRespHome">
    <vt:lpwstr/>
  </property>
  <property fmtid="{D5CDD505-2E9C-101B-9397-08002B2CF9AE}" pid="58" name="FSC#BAVTEMPL@102.1950:FileResponsible">
    <vt:lpwstr>Christoph Schiess</vt:lpwstr>
  </property>
  <property fmtid="{D5CDD505-2E9C-101B-9397-08002B2CF9AE}" pid="59" name="FSC#BAVTEMPL@102.1950:FileRespOrg">
    <vt:lpwstr>Güterverkehr</vt:lpwstr>
  </property>
  <property fmtid="{D5CDD505-2E9C-101B-9397-08002B2CF9AE}" pid="60" name="FSC#BAVTEMPL@102.1950:FileRespOrgHome">
    <vt:lpwstr/>
  </property>
  <property fmtid="{D5CDD505-2E9C-101B-9397-08002B2CF9AE}" pid="61" name="FSC#BAVTEMPL@102.1950:FileRespOrgStreet">
    <vt:lpwstr/>
  </property>
  <property fmtid="{D5CDD505-2E9C-101B-9397-08002B2CF9AE}" pid="62" name="FSC#BAVTEMPL@102.1950:FileRespOrgZipCode">
    <vt:lpwstr/>
  </property>
  <property fmtid="{D5CDD505-2E9C-101B-9397-08002B2CF9AE}" pid="63" name="FSC#BAVTEMPL@102.1950:FileRespOU">
    <vt:lpwstr>Güterverkehr</vt:lpwstr>
  </property>
  <property fmtid="{D5CDD505-2E9C-101B-9397-08002B2CF9AE}" pid="64" name="FSC#BAVTEMPL@102.1950:FileRespStreet">
    <vt:lpwstr/>
  </property>
  <property fmtid="{D5CDD505-2E9C-101B-9397-08002B2CF9AE}" pid="65" name="FSC#BAVTEMPL@102.1950:FileRespTel">
    <vt:lpwstr>+41 (0) 313225758</vt:lpwstr>
  </property>
  <property fmtid="{D5CDD505-2E9C-101B-9397-08002B2CF9AE}" pid="66" name="FSC#BAVTEMPL@102.1950:FileRespZipCode">
    <vt:lpwstr/>
  </property>
  <property fmtid="{D5CDD505-2E9C-101B-9397-08002B2CF9AE}" pid="67" name="FSC#BAVTEMPL@102.1950:ForeignNumber">
    <vt:lpwstr/>
  </property>
  <property fmtid="{D5CDD505-2E9C-101B-9397-08002B2CF9AE}" pid="68" name="FSC#BAVTEMPL@102.1950:NameFileResponsible">
    <vt:lpwstr>Schiess</vt:lpwstr>
  </property>
  <property fmtid="{D5CDD505-2E9C-101B-9397-08002B2CF9AE}" pid="69" name="FSC#BAVTEMPL@102.1950:OutAttachEledtr">
    <vt:lpwstr/>
  </property>
  <property fmtid="{D5CDD505-2E9C-101B-9397-08002B2CF9AE}" pid="70" name="FSC#BAVTEMPL@102.1950:OutAttachPhysic">
    <vt:lpwstr/>
  </property>
  <property fmtid="{D5CDD505-2E9C-101B-9397-08002B2CF9AE}" pid="71" name="FSC#BAVTEMPL@102.1950:Registrierdatum">
    <vt:lpwstr>04.08.2009</vt:lpwstr>
  </property>
  <property fmtid="{D5CDD505-2E9C-101B-9397-08002B2CF9AE}" pid="72" name="FSC#BAVTEMPL@102.1950:RegPlanPos">
    <vt:lpwstr>712</vt:lpwstr>
  </property>
  <property fmtid="{D5CDD505-2E9C-101B-9397-08002B2CF9AE}" pid="73" name="FSC#BAVTEMPL@102.1950:Shortsign">
    <vt:lpwstr>Ja</vt:lpwstr>
  </property>
  <property fmtid="{D5CDD505-2E9C-101B-9397-08002B2CF9AE}" pid="74" name="FSC#BAVTEMPL@102.1950:SignApproved1">
    <vt:lpwstr/>
  </property>
  <property fmtid="{D5CDD505-2E9C-101B-9397-08002B2CF9AE}" pid="75" name="FSC#BAVTEMPL@102.1950:SignApproved2">
    <vt:lpwstr/>
  </property>
  <property fmtid="{D5CDD505-2E9C-101B-9397-08002B2CF9AE}" pid="76" name="FSC#BAVTEMPL@102.1950:Subject">
    <vt:lpwstr/>
  </property>
  <property fmtid="{D5CDD505-2E9C-101B-9397-08002B2CF9AE}" pid="77" name="FSC#BAVTEMPL@102.1950:TitleDossier">
    <vt:lpwstr>WEISUNG</vt:lpwstr>
  </property>
  <property fmtid="{D5CDD505-2E9C-101B-9397-08002B2CF9AE}" pid="78" name="FSC#BAVTEMPL@102.1950:UserFunction">
    <vt:lpwstr/>
  </property>
  <property fmtid="{D5CDD505-2E9C-101B-9397-08002B2CF9AE}" pid="79" name="FSC#BAVTEMPL@102.1950:VornameNameFileResponsible">
    <vt:lpwstr>Christoph</vt:lpwstr>
  </property>
  <property fmtid="{D5CDD505-2E9C-101B-9397-08002B2CF9AE}" pid="80" name="FSC#BAVTEMPL@102.1950:ZusendungAm">
    <vt:lpwstr/>
  </property>
  <property fmtid="{D5CDD505-2E9C-101B-9397-08002B2CF9AE}" pid="81" name="FSC#BAVTEMPL@102.1950:Versandart">
    <vt:lpwstr/>
  </property>
  <property fmtid="{D5CDD505-2E9C-101B-9397-08002B2CF9AE}" pid="82" name="FSC#BAVTEMPL@102.1950:SubFileState">
    <vt:lpwstr>In Bearbeitung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yannick.bolsinger@bazl.admin.ch</vt:lpwstr>
  </property>
  <property fmtid="{D5CDD505-2E9C-101B-9397-08002B2CF9AE}" pid="85" name="FSC#UVEKCFG@15.1700:Function">
    <vt:lpwstr/>
  </property>
  <property fmtid="{D5CDD505-2E9C-101B-9397-08002B2CF9AE}" pid="86" name="FSC#UVEKCFG@15.1700:FileRespOrg">
    <vt:lpwstr>Spezialfinanzierung Luftverkehr</vt:lpwstr>
  </property>
  <property fmtid="{D5CDD505-2E9C-101B-9397-08002B2CF9AE}" pid="87" name="FSC#UVEKCFG@15.1700:DefaultGroupFileResponsible">
    <vt:lpwstr/>
  </property>
  <property fmtid="{D5CDD505-2E9C-101B-9397-08002B2CF9AE}" pid="88" name="FSC#UVEKCFG@15.1700:FileRespFunction">
    <vt:lpwstr/>
  </property>
  <property fmtid="{D5CDD505-2E9C-101B-9397-08002B2CF9AE}" pid="89" name="FSC#UVEKCFG@15.1700:AssignedClassification">
    <vt:lpwstr/>
  </property>
  <property fmtid="{D5CDD505-2E9C-101B-9397-08002B2CF9AE}" pid="90" name="FSC#UVEKCFG@15.1700:AssignedClassificationCode">
    <vt:lpwstr>COO.1.1001.1.137854</vt:lpwstr>
  </property>
  <property fmtid="{D5CDD505-2E9C-101B-9397-08002B2CF9AE}" pid="91" name="FSC#UVEKCFG@15.1700:FileResponsible">
    <vt:lpwstr/>
  </property>
  <property fmtid="{D5CDD505-2E9C-101B-9397-08002B2CF9AE}" pid="92" name="FSC#UVEKCFG@15.1700:FileResponsibleTel">
    <vt:lpwstr/>
  </property>
  <property fmtid="{D5CDD505-2E9C-101B-9397-08002B2CF9AE}" pid="93" name="FSC#UVEKCFG@15.1700:FileResponsibleEmail">
    <vt:lpwstr/>
  </property>
  <property fmtid="{D5CDD505-2E9C-101B-9397-08002B2CF9AE}" pid="94" name="FSC#UVEKCFG@15.1700:FileResponsibleFax">
    <vt:lpwstr/>
  </property>
  <property fmtid="{D5CDD505-2E9C-101B-9397-08002B2CF9AE}" pid="95" name="FSC#UVEKCFG@15.1700:FileResponsibleAddress">
    <vt:lpwstr/>
  </property>
  <property fmtid="{D5CDD505-2E9C-101B-9397-08002B2CF9AE}" pid="96" name="FSC#UVEKCFG@15.1700:FileResponsibleStreet">
    <vt:lpwstr/>
  </property>
  <property fmtid="{D5CDD505-2E9C-101B-9397-08002B2CF9AE}" pid="97" name="FSC#UVEKCFG@15.1700:FileResponsiblezipcode">
    <vt:lpwstr/>
  </property>
  <property fmtid="{D5CDD505-2E9C-101B-9397-08002B2CF9AE}" pid="98" name="FSC#UVEKCFG@15.1700:FileResponsiblecity">
    <vt:lpwstr/>
  </property>
  <property fmtid="{D5CDD505-2E9C-101B-9397-08002B2CF9AE}" pid="99" name="FSC#UVEKCFG@15.1700:FileResponsibleAbbreviation">
    <vt:lpwstr/>
  </property>
  <property fmtid="{D5CDD505-2E9C-101B-9397-08002B2CF9AE}" pid="100" name="FSC#UVEKCFG@15.1700:FileRespOrgHome">
    <vt:lpwstr>BAZL, CH-3003 Bern, 3003 Bern</vt:lpwstr>
  </property>
  <property fmtid="{D5CDD505-2E9C-101B-9397-08002B2CF9AE}" pid="101" name="FSC#UVEKCFG@15.1700:CurrUserAbbreviation">
    <vt:lpwstr>boy</vt:lpwstr>
  </property>
  <property fmtid="{D5CDD505-2E9C-101B-9397-08002B2CF9AE}" pid="102" name="FSC#UVEKCFG@15.1700:CategoryReference">
    <vt:lpwstr>612</vt:lpwstr>
  </property>
  <property fmtid="{D5CDD505-2E9C-101B-9397-08002B2CF9AE}" pid="103" name="FSC#UVEKCFG@15.1700:cooAddress">
    <vt:lpwstr>COO.2207.111.3.3378130</vt:lpwstr>
  </property>
  <property fmtid="{D5CDD505-2E9C-101B-9397-08002B2CF9AE}" pid="104" name="FSC#UVEKCFG@15.1700:sleeveFileReference">
    <vt:lpwstr/>
  </property>
  <property fmtid="{D5CDD505-2E9C-101B-9397-08002B2CF9AE}" pid="105" name="FSC#UVEKCFG@15.1700:BureauName">
    <vt:lpwstr>Bundesamt für Zivilluftfahrt</vt:lpwstr>
  </property>
  <property fmtid="{D5CDD505-2E9C-101B-9397-08002B2CF9AE}" pid="106" name="FSC#UVEKCFG@15.1700:BureauShortName">
    <vt:lpwstr>BAZL</vt:lpwstr>
  </property>
  <property fmtid="{D5CDD505-2E9C-101B-9397-08002B2CF9AE}" pid="107" name="FSC#UVEKCFG@15.1700:BureauWebsite">
    <vt:lpwstr>www.bazl.admin.ch</vt:lpwstr>
  </property>
  <property fmtid="{D5CDD505-2E9C-101B-9397-08002B2CF9AE}" pid="108" name="FSC#UVEKCFG@15.1700:SubFileTitle">
    <vt:lpwstr>bilan et comptes de resultat _2018_F</vt:lpwstr>
  </property>
  <property fmtid="{D5CDD505-2E9C-101B-9397-08002B2CF9AE}" pid="109" name="FSC#UVEKCFG@15.1700:ForeignNumber">
    <vt:lpwstr/>
  </property>
  <property fmtid="{D5CDD505-2E9C-101B-9397-08002B2CF9AE}" pid="110" name="FSC#UVEKCFG@15.1700:Amtstitel">
    <vt:lpwstr/>
  </property>
  <property fmtid="{D5CDD505-2E9C-101B-9397-08002B2CF9AE}" pid="111" name="FSC#UVEKCFG@15.1700:ZusendungAm">
    <vt:lpwstr/>
  </property>
  <property fmtid="{D5CDD505-2E9C-101B-9397-08002B2CF9AE}" pid="112" name="FSC#UVEKCFG@15.1700:SignerLeft">
    <vt:lpwstr/>
  </property>
  <property fmtid="{D5CDD505-2E9C-101B-9397-08002B2CF9AE}" pid="113" name="FSC#UVEKCFG@15.1700:SignerRight">
    <vt:lpwstr/>
  </property>
  <property fmtid="{D5CDD505-2E9C-101B-9397-08002B2CF9AE}" pid="114" name="FSC#UVEKCFG@15.1700:SignerLeftJobTitle">
    <vt:lpwstr/>
  </property>
  <property fmtid="{D5CDD505-2E9C-101B-9397-08002B2CF9AE}" pid="115" name="FSC#UVEKCFG@15.1700:SignerRightJobTitle">
    <vt:lpwstr/>
  </property>
  <property fmtid="{D5CDD505-2E9C-101B-9397-08002B2CF9AE}" pid="116" name="FSC#UVEKCFG@15.1700:SignerLeftFunction">
    <vt:lpwstr/>
  </property>
  <property fmtid="{D5CDD505-2E9C-101B-9397-08002B2CF9AE}" pid="117" name="FSC#UVEKCFG@15.1700:SignerRightFunction">
    <vt:lpwstr/>
  </property>
  <property fmtid="{D5CDD505-2E9C-101B-9397-08002B2CF9AE}" pid="118" name="FSC#UVEKCFG@15.1700:SignerLeftUserRoleGroup">
    <vt:lpwstr/>
  </property>
  <property fmtid="{D5CDD505-2E9C-101B-9397-08002B2CF9AE}" pid="119" name="FSC#UVEKCFG@15.1700:SignerRightUserRoleGroup">
    <vt:lpwstr/>
  </property>
  <property fmtid="{D5CDD505-2E9C-101B-9397-08002B2CF9AE}" pid="120" name="FSC#ATSTATECFG@1.1001:Office">
    <vt:lpwstr/>
  </property>
  <property fmtid="{D5CDD505-2E9C-101B-9397-08002B2CF9AE}" pid="121" name="FSC#ATSTATECFG@1.1001:Agent">
    <vt:lpwstr/>
  </property>
  <property fmtid="{D5CDD505-2E9C-101B-9397-08002B2CF9AE}" pid="122" name="FSC#ATSTATECFG@1.1001:AgentPhone">
    <vt:lpwstr/>
  </property>
  <property fmtid="{D5CDD505-2E9C-101B-9397-08002B2CF9AE}" pid="123" name="FSC#ATSTATECFG@1.1001:DepartmentFax">
    <vt:lpwstr/>
  </property>
  <property fmtid="{D5CDD505-2E9C-101B-9397-08002B2CF9AE}" pid="124" name="FSC#ATSTATECFG@1.1001:DepartmentEmail">
    <vt:lpwstr/>
  </property>
  <property fmtid="{D5CDD505-2E9C-101B-9397-08002B2CF9AE}" pid="125" name="FSC#ATSTATECFG@1.1001:SubfileDate">
    <vt:lpwstr/>
  </property>
  <property fmtid="{D5CDD505-2E9C-101B-9397-08002B2CF9AE}" pid="126" name="FSC#ATSTATECFG@1.1001:SubfileSubject">
    <vt:lpwstr>bilan et comptes de resultat _2017_F</vt:lpwstr>
  </property>
  <property fmtid="{D5CDD505-2E9C-101B-9397-08002B2CF9AE}" pid="127" name="FSC#ATSTATECFG@1.1001:DepartmentZipCode">
    <vt:lpwstr>3003</vt:lpwstr>
  </property>
  <property fmtid="{D5CDD505-2E9C-101B-9397-08002B2CF9AE}" pid="128" name="FSC#ATSTATECFG@1.1001:DepartmentCountry">
    <vt:lpwstr/>
  </property>
  <property fmtid="{D5CDD505-2E9C-101B-9397-08002B2CF9AE}" pid="129" name="FSC#ATSTATECFG@1.1001:DepartmentCity">
    <vt:lpwstr>Bern</vt:lpwstr>
  </property>
  <property fmtid="{D5CDD505-2E9C-101B-9397-08002B2CF9AE}" pid="130" name="FSC#ATSTATECFG@1.1001:DepartmentStreet">
    <vt:lpwstr>BAZL, CH-3003 Bern</vt:lpwstr>
  </property>
  <property fmtid="{D5CDD505-2E9C-101B-9397-08002B2CF9AE}" pid="131" name="FSC#ATSTATECFG@1.1001:DepartmentDVR">
    <vt:lpwstr/>
  </property>
  <property fmtid="{D5CDD505-2E9C-101B-9397-08002B2CF9AE}" pid="132" name="FSC#ATSTATECFG@1.1001:DepartmentUID">
    <vt:lpwstr/>
  </property>
  <property fmtid="{D5CDD505-2E9C-101B-9397-08002B2CF9AE}" pid="133" name="FSC#ATSTATECFG@1.1001:SubfileReference">
    <vt:lpwstr>612-00001/00008</vt:lpwstr>
  </property>
  <property fmtid="{D5CDD505-2E9C-101B-9397-08002B2CF9AE}" pid="134" name="FSC#ATSTATECFG@1.1001:Clause">
    <vt:lpwstr/>
  </property>
  <property fmtid="{D5CDD505-2E9C-101B-9397-08002B2CF9AE}" pid="135" name="FSC#ATSTATECFG@1.1001:ApprovedSignature">
    <vt:lpwstr/>
  </property>
  <property fmtid="{D5CDD505-2E9C-101B-9397-08002B2CF9AE}" pid="136" name="FSC#ATSTATECFG@1.1001:BankAccount">
    <vt:lpwstr/>
  </property>
  <property fmtid="{D5CDD505-2E9C-101B-9397-08002B2CF9AE}" pid="137" name="FSC#ATSTATECFG@1.1001:BankAccountOwner">
    <vt:lpwstr/>
  </property>
  <property fmtid="{D5CDD505-2E9C-101B-9397-08002B2CF9AE}" pid="138" name="FSC#ATSTATECFG@1.1001:BankInstitute">
    <vt:lpwstr/>
  </property>
  <property fmtid="{D5CDD505-2E9C-101B-9397-08002B2CF9AE}" pid="139" name="FSC#ATSTATECFG@1.1001:BankAccountID">
    <vt:lpwstr/>
  </property>
  <property fmtid="{D5CDD505-2E9C-101B-9397-08002B2CF9AE}" pid="140" name="FSC#ATSTATECFG@1.1001:BankAccountIBAN">
    <vt:lpwstr/>
  </property>
  <property fmtid="{D5CDD505-2E9C-101B-9397-08002B2CF9AE}" pid="141" name="FSC#ATSTATECFG@1.1001:BankAccountBIC">
    <vt:lpwstr/>
  </property>
  <property fmtid="{D5CDD505-2E9C-101B-9397-08002B2CF9AE}" pid="142" name="FSC#ATSTATECFG@1.1001:BankName">
    <vt:lpwstr/>
  </property>
  <property fmtid="{D5CDD505-2E9C-101B-9397-08002B2CF9AE}" pid="143" name="FSC#FSCFOLIO@1.1001:docpropproject">
    <vt:lpwstr/>
  </property>
  <property fmtid="{D5CDD505-2E9C-101B-9397-08002B2CF9AE}" pid="144" name="FSC#UVEKCFG@15.1700:DocumentNumber">
    <vt:lpwstr>2017-10-20-1059</vt:lpwstr>
  </property>
  <property fmtid="{D5CDD505-2E9C-101B-9397-08002B2CF9AE}" pid="145" name="FSC#UVEKCFG@15.1700:AssignmentNumber">
    <vt:lpwstr/>
  </property>
  <property fmtid="{D5CDD505-2E9C-101B-9397-08002B2CF9AE}" pid="146" name="FSC#UVEKCFG@15.1700:EM_Personal">
    <vt:lpwstr/>
  </property>
  <property fmtid="{D5CDD505-2E9C-101B-9397-08002B2CF9AE}" pid="147" name="FSC#UVEKCFG@15.1700:EM_Geschlecht">
    <vt:lpwstr/>
  </property>
  <property fmtid="{D5CDD505-2E9C-101B-9397-08002B2CF9AE}" pid="148" name="FSC#UVEKCFG@15.1700:EM_GebDatum">
    <vt:lpwstr/>
  </property>
  <property fmtid="{D5CDD505-2E9C-101B-9397-08002B2CF9AE}" pid="149" name="FSC#UVEKCFG@15.1700:EM_Funktion">
    <vt:lpwstr/>
  </property>
  <property fmtid="{D5CDD505-2E9C-101B-9397-08002B2CF9AE}" pid="150" name="FSC#UVEKCFG@15.1700:EM_Beruf">
    <vt:lpwstr/>
  </property>
  <property fmtid="{D5CDD505-2E9C-101B-9397-08002B2CF9AE}" pid="151" name="FSC#UVEKCFG@15.1700:EM_SVNR">
    <vt:lpwstr/>
  </property>
  <property fmtid="{D5CDD505-2E9C-101B-9397-08002B2CF9AE}" pid="152" name="FSC#UVEKCFG@15.1700:EM_Familienstand">
    <vt:lpwstr/>
  </property>
  <property fmtid="{D5CDD505-2E9C-101B-9397-08002B2CF9AE}" pid="153" name="FSC#UVEKCFG@15.1700:EM_Muttersprache">
    <vt:lpwstr/>
  </property>
  <property fmtid="{D5CDD505-2E9C-101B-9397-08002B2CF9AE}" pid="154" name="FSC#UVEKCFG@15.1700:EM_Geboren_in">
    <vt:lpwstr/>
  </property>
  <property fmtid="{D5CDD505-2E9C-101B-9397-08002B2CF9AE}" pid="155" name="FSC#UVEKCFG@15.1700:EM_Briefanrede">
    <vt:lpwstr/>
  </property>
  <property fmtid="{D5CDD505-2E9C-101B-9397-08002B2CF9AE}" pid="156" name="FSC#UVEKCFG@15.1700:EM_Kommunikationssprache">
    <vt:lpwstr/>
  </property>
  <property fmtid="{D5CDD505-2E9C-101B-9397-08002B2CF9AE}" pid="157" name="FSC#UVEKCFG@15.1700:EM_Webseite">
    <vt:lpwstr/>
  </property>
  <property fmtid="{D5CDD505-2E9C-101B-9397-08002B2CF9AE}" pid="158" name="FSC#UVEKCFG@15.1700:EM_TelNr_Business">
    <vt:lpwstr/>
  </property>
  <property fmtid="{D5CDD505-2E9C-101B-9397-08002B2CF9AE}" pid="159" name="FSC#UVEKCFG@15.1700:EM_TelNr_Private">
    <vt:lpwstr/>
  </property>
  <property fmtid="{D5CDD505-2E9C-101B-9397-08002B2CF9AE}" pid="160" name="FSC#UVEKCFG@15.1700:EM_TelNr_Mobile">
    <vt:lpwstr/>
  </property>
  <property fmtid="{D5CDD505-2E9C-101B-9397-08002B2CF9AE}" pid="161" name="FSC#UVEKCFG@15.1700:EM_TelNr_Other">
    <vt:lpwstr/>
  </property>
  <property fmtid="{D5CDD505-2E9C-101B-9397-08002B2CF9AE}" pid="162" name="FSC#UVEKCFG@15.1700:EM_TelNr_Fax">
    <vt:lpwstr/>
  </property>
  <property fmtid="{D5CDD505-2E9C-101B-9397-08002B2CF9AE}" pid="163" name="FSC#UVEKCFG@15.1700:EM_EMail1">
    <vt:lpwstr/>
  </property>
  <property fmtid="{D5CDD505-2E9C-101B-9397-08002B2CF9AE}" pid="164" name="FSC#UVEKCFG@15.1700:EM_EMail2">
    <vt:lpwstr/>
  </property>
  <property fmtid="{D5CDD505-2E9C-101B-9397-08002B2CF9AE}" pid="165" name="FSC#UVEKCFG@15.1700:EM_EMail3">
    <vt:lpwstr/>
  </property>
  <property fmtid="{D5CDD505-2E9C-101B-9397-08002B2CF9AE}" pid="166" name="FSC#UVEKCFG@15.1700:EM_Name">
    <vt:lpwstr/>
  </property>
  <property fmtid="{D5CDD505-2E9C-101B-9397-08002B2CF9AE}" pid="167" name="FSC#UVEKCFG@15.1700:EM_UID">
    <vt:lpwstr/>
  </property>
  <property fmtid="{D5CDD505-2E9C-101B-9397-08002B2CF9AE}" pid="168" name="FSC#UVEKCFG@15.1700:EM_Rechtsform">
    <vt:lpwstr/>
  </property>
  <property fmtid="{D5CDD505-2E9C-101B-9397-08002B2CF9AE}" pid="169" name="FSC#UVEKCFG@15.1700:EM_Klassifizierung">
    <vt:lpwstr/>
  </property>
  <property fmtid="{D5CDD505-2E9C-101B-9397-08002B2CF9AE}" pid="170" name="FSC#UVEKCFG@15.1700:EM_Gruendungsjahr">
    <vt:lpwstr/>
  </property>
  <property fmtid="{D5CDD505-2E9C-101B-9397-08002B2CF9AE}" pid="171" name="FSC#UVEKCFG@15.1700:EM_Versandart">
    <vt:lpwstr>B-Post</vt:lpwstr>
  </property>
  <property fmtid="{D5CDD505-2E9C-101B-9397-08002B2CF9AE}" pid="172" name="FSC#UVEKCFG@15.1700:EM_Versandvermek">
    <vt:lpwstr/>
  </property>
  <property fmtid="{D5CDD505-2E9C-101B-9397-08002B2CF9AE}" pid="173" name="FSC#UVEKCFG@15.1700:EM_Anrede">
    <vt:lpwstr/>
  </property>
  <property fmtid="{D5CDD505-2E9C-101B-9397-08002B2CF9AE}" pid="174" name="FSC#UVEKCFG@15.1700:EM_Titel">
    <vt:lpwstr/>
  </property>
  <property fmtid="{D5CDD505-2E9C-101B-9397-08002B2CF9AE}" pid="175" name="FSC#UVEKCFG@15.1700:EM_Nachgestellter_Titel">
    <vt:lpwstr/>
  </property>
  <property fmtid="{D5CDD505-2E9C-101B-9397-08002B2CF9AE}" pid="176" name="FSC#UVEKCFG@15.1700:EM_Vorname">
    <vt:lpwstr/>
  </property>
  <property fmtid="{D5CDD505-2E9C-101B-9397-08002B2CF9AE}" pid="177" name="FSC#UVEKCFG@15.1700:EM_Nachname">
    <vt:lpwstr/>
  </property>
  <property fmtid="{D5CDD505-2E9C-101B-9397-08002B2CF9AE}" pid="178" name="FSC#UVEKCFG@15.1700:EM_Kurzbezeichnung">
    <vt:lpwstr/>
  </property>
  <property fmtid="{D5CDD505-2E9C-101B-9397-08002B2CF9AE}" pid="179" name="FSC#UVEKCFG@15.1700:EM_Organisations_Zeile_1">
    <vt:lpwstr/>
  </property>
  <property fmtid="{D5CDD505-2E9C-101B-9397-08002B2CF9AE}" pid="180" name="FSC#UVEKCFG@15.1700:EM_Organisations_Zeile_2">
    <vt:lpwstr/>
  </property>
  <property fmtid="{D5CDD505-2E9C-101B-9397-08002B2CF9AE}" pid="181" name="FSC#UVEKCFG@15.1700:EM_Organisations_Zeile_3">
    <vt:lpwstr/>
  </property>
  <property fmtid="{D5CDD505-2E9C-101B-9397-08002B2CF9AE}" pid="182" name="FSC#UVEKCFG@15.1700:EM_Strasse">
    <vt:lpwstr/>
  </property>
  <property fmtid="{D5CDD505-2E9C-101B-9397-08002B2CF9AE}" pid="183" name="FSC#UVEKCFG@15.1700:EM_Hausnummer">
    <vt:lpwstr/>
  </property>
  <property fmtid="{D5CDD505-2E9C-101B-9397-08002B2CF9AE}" pid="184" name="FSC#UVEKCFG@15.1700:EM_Strasse2">
    <vt:lpwstr/>
  </property>
  <property fmtid="{D5CDD505-2E9C-101B-9397-08002B2CF9AE}" pid="185" name="FSC#UVEKCFG@15.1700:EM_Hausnummer_Zusatz">
    <vt:lpwstr/>
  </property>
  <property fmtid="{D5CDD505-2E9C-101B-9397-08002B2CF9AE}" pid="186" name="FSC#UVEKCFG@15.1700:EM_Postfach">
    <vt:lpwstr/>
  </property>
  <property fmtid="{D5CDD505-2E9C-101B-9397-08002B2CF9AE}" pid="187" name="FSC#UVEKCFG@15.1700:EM_PLZ">
    <vt:lpwstr/>
  </property>
  <property fmtid="{D5CDD505-2E9C-101B-9397-08002B2CF9AE}" pid="188" name="FSC#UVEKCFG@15.1700:EM_Ort">
    <vt:lpwstr/>
  </property>
  <property fmtid="{D5CDD505-2E9C-101B-9397-08002B2CF9AE}" pid="189" name="FSC#UVEKCFG@15.1700:EM_Land">
    <vt:lpwstr/>
  </property>
  <property fmtid="{D5CDD505-2E9C-101B-9397-08002B2CF9AE}" pid="190" name="FSC#UVEKCFG@15.1700:EM_E_Mail_Adresse">
    <vt:lpwstr/>
  </property>
  <property fmtid="{D5CDD505-2E9C-101B-9397-08002B2CF9AE}" pid="191" name="FSC#UVEKCFG@15.1700:EM_Funktionsbezeichnung">
    <vt:lpwstr/>
  </property>
  <property fmtid="{D5CDD505-2E9C-101B-9397-08002B2CF9AE}" pid="192" name="FSC#UVEKCFG@15.1700:EM_Serienbrieffeld_1">
    <vt:lpwstr/>
  </property>
  <property fmtid="{D5CDD505-2E9C-101B-9397-08002B2CF9AE}" pid="193" name="FSC#UVEKCFG@15.1700:EM_Serienbrieffeld_2">
    <vt:lpwstr/>
  </property>
  <property fmtid="{D5CDD505-2E9C-101B-9397-08002B2CF9AE}" pid="194" name="FSC#UVEKCFG@15.1700:EM_Serienbrieffeld_3">
    <vt:lpwstr/>
  </property>
  <property fmtid="{D5CDD505-2E9C-101B-9397-08002B2CF9AE}" pid="195" name="FSC#UVEKCFG@15.1700:EM_Serienbrieffeld_4">
    <vt:lpwstr/>
  </property>
  <property fmtid="{D5CDD505-2E9C-101B-9397-08002B2CF9AE}" pid="196" name="FSC#UVEKCFG@15.1700:EM_Serienbrieffeld_5">
    <vt:lpwstr/>
  </property>
  <property fmtid="{D5CDD505-2E9C-101B-9397-08002B2CF9AE}" pid="197" name="FSC#UVEKCFG@15.1700:EM_Address">
    <vt:lpwstr/>
  </property>
  <property fmtid="{D5CDD505-2E9C-101B-9397-08002B2CF9AE}" pid="198" name="FSC#UVEKCFG@15.1700:Abs_Nachname">
    <vt:lpwstr/>
  </property>
  <property fmtid="{D5CDD505-2E9C-101B-9397-08002B2CF9AE}" pid="199" name="FSC#UVEKCFG@15.1700:Abs_Vorname">
    <vt:lpwstr/>
  </property>
  <property fmtid="{D5CDD505-2E9C-101B-9397-08002B2CF9AE}" pid="200" name="FSC#UVEKCFG@15.1700:Abs_Zeichen">
    <vt:lpwstr/>
  </property>
  <property fmtid="{D5CDD505-2E9C-101B-9397-08002B2CF9AE}" pid="201" name="FSC#UVEKCFG@15.1700:Anrede">
    <vt:lpwstr/>
  </property>
  <property fmtid="{D5CDD505-2E9C-101B-9397-08002B2CF9AE}" pid="202" name="FSC#UVEKCFG@15.1700:EM_Versandartspez">
    <vt:lpwstr/>
  </property>
  <property fmtid="{D5CDD505-2E9C-101B-9397-08002B2CF9AE}" pid="203" name="FSC#UVEKCFG@15.1700:Briefdatum">
    <vt:lpwstr>07.01.2019</vt:lpwstr>
  </property>
  <property fmtid="{D5CDD505-2E9C-101B-9397-08002B2CF9AE}" pid="204" name="FSC#UVEKCFG@15.1700:Empf_Zeichen">
    <vt:lpwstr/>
  </property>
  <property fmtid="{D5CDD505-2E9C-101B-9397-08002B2CF9AE}" pid="205" name="FSC#UVEKCFG@15.1700:FilialePLZ">
    <vt:lpwstr/>
  </property>
  <property fmtid="{D5CDD505-2E9C-101B-9397-08002B2CF9AE}" pid="206" name="FSC#UVEKCFG@15.1700:Gegenstand">
    <vt:lpwstr>bilan et comptes de resultat _2018_F</vt:lpwstr>
  </property>
  <property fmtid="{D5CDD505-2E9C-101B-9397-08002B2CF9AE}" pid="207" name="FSC#UVEKCFG@15.1700:Nummer">
    <vt:lpwstr>2017-10-20-1059</vt:lpwstr>
  </property>
  <property fmtid="{D5CDD505-2E9C-101B-9397-08002B2CF9AE}" pid="208" name="FSC#UVEKCFG@15.1700:Unterschrift_Nachname">
    <vt:lpwstr/>
  </property>
  <property fmtid="{D5CDD505-2E9C-101B-9397-08002B2CF9AE}" pid="209" name="FSC#UVEKCFG@15.1700:Unterschrift_Vorname">
    <vt:lpwstr/>
  </property>
  <property fmtid="{D5CDD505-2E9C-101B-9397-08002B2CF9AE}" pid="210" name="FSC#UVEKCFG@15.1700:FileResponsibleStreetPostal">
    <vt:lpwstr/>
  </property>
  <property fmtid="{D5CDD505-2E9C-101B-9397-08002B2CF9AE}" pid="211" name="FSC#UVEKCFG@15.1700:FileResponsiblezipcodePostal">
    <vt:lpwstr/>
  </property>
  <property fmtid="{D5CDD505-2E9C-101B-9397-08002B2CF9AE}" pid="212" name="FSC#UVEKCFG@15.1700:FileResponsiblecityPostal">
    <vt:lpwstr/>
  </property>
  <property fmtid="{D5CDD505-2E9C-101B-9397-08002B2CF9AE}" pid="213" name="FSC#UVEKCFG@15.1700:FileResponsibleStreetInvoice">
    <vt:lpwstr/>
  </property>
  <property fmtid="{D5CDD505-2E9C-101B-9397-08002B2CF9AE}" pid="214" name="FSC#UVEKCFG@15.1700:FileResponsiblezipcodeInvoice">
    <vt:lpwstr/>
  </property>
  <property fmtid="{D5CDD505-2E9C-101B-9397-08002B2CF9AE}" pid="215" name="FSC#UVEKCFG@15.1700:FileResponsiblecityInvoice">
    <vt:lpwstr/>
  </property>
  <property fmtid="{D5CDD505-2E9C-101B-9397-08002B2CF9AE}" pid="216" name="FSC#UVEKCFG@15.1700:ResponsibleDefaultRoleOrg">
    <vt:lpwstr/>
  </property>
  <property fmtid="{D5CDD505-2E9C-101B-9397-08002B2CF9AE}" pid="217" name="FSC#UVEKCFG@15.1700:SL_HStufe1">
    <vt:lpwstr/>
  </property>
  <property fmtid="{D5CDD505-2E9C-101B-9397-08002B2CF9AE}" pid="218" name="FSC#UVEKCFG@15.1700:SL_FStufe1">
    <vt:lpwstr/>
  </property>
  <property fmtid="{D5CDD505-2E9C-101B-9397-08002B2CF9AE}" pid="219" name="FSC#UVEKCFG@15.1700:SL_HStufe2">
    <vt:lpwstr/>
  </property>
  <property fmtid="{D5CDD505-2E9C-101B-9397-08002B2CF9AE}" pid="220" name="FSC#UVEKCFG@15.1700:SL_FStufe2">
    <vt:lpwstr/>
  </property>
  <property fmtid="{D5CDD505-2E9C-101B-9397-08002B2CF9AE}" pid="221" name="FSC#UVEKCFG@15.1700:SL_HStufe3">
    <vt:lpwstr/>
  </property>
  <property fmtid="{D5CDD505-2E9C-101B-9397-08002B2CF9AE}" pid="222" name="FSC#UVEKCFG@15.1700:SL_FStufe3">
    <vt:lpwstr/>
  </property>
  <property fmtid="{D5CDD505-2E9C-101B-9397-08002B2CF9AE}" pid="223" name="FSC#UVEKCFG@15.1700:SL_HStufe4">
    <vt:lpwstr/>
  </property>
  <property fmtid="{D5CDD505-2E9C-101B-9397-08002B2CF9AE}" pid="224" name="FSC#UVEKCFG@15.1700:SL_FStufe4">
    <vt:lpwstr/>
  </property>
  <property fmtid="{D5CDD505-2E9C-101B-9397-08002B2CF9AE}" pid="225" name="FSC#UVEKCFG@15.1700:SR_HStufe1">
    <vt:lpwstr/>
  </property>
  <property fmtid="{D5CDD505-2E9C-101B-9397-08002B2CF9AE}" pid="226" name="FSC#UVEKCFG@15.1700:SR_FStufe1">
    <vt:lpwstr/>
  </property>
  <property fmtid="{D5CDD505-2E9C-101B-9397-08002B2CF9AE}" pid="227" name="FSC#UVEKCFG@15.1700:SR_HStufe2">
    <vt:lpwstr/>
  </property>
  <property fmtid="{D5CDD505-2E9C-101B-9397-08002B2CF9AE}" pid="228" name="FSC#UVEKCFG@15.1700:SR_FStufe2">
    <vt:lpwstr/>
  </property>
  <property fmtid="{D5CDD505-2E9C-101B-9397-08002B2CF9AE}" pid="229" name="FSC#UVEKCFG@15.1700:SR_HStufe3">
    <vt:lpwstr/>
  </property>
  <property fmtid="{D5CDD505-2E9C-101B-9397-08002B2CF9AE}" pid="230" name="FSC#UVEKCFG@15.1700:SR_FStufe3">
    <vt:lpwstr/>
  </property>
  <property fmtid="{D5CDD505-2E9C-101B-9397-08002B2CF9AE}" pid="231" name="FSC#UVEKCFG@15.1700:SR_HStufe4">
    <vt:lpwstr/>
  </property>
  <property fmtid="{D5CDD505-2E9C-101B-9397-08002B2CF9AE}" pid="232" name="FSC#UVEKCFG@15.1700:SR_FStufe4">
    <vt:lpwstr/>
  </property>
  <property fmtid="{D5CDD505-2E9C-101B-9397-08002B2CF9AE}" pid="233" name="FSC#UVEKCFG@15.1700:FileResp_HStufe1">
    <vt:lpwstr/>
  </property>
  <property fmtid="{D5CDD505-2E9C-101B-9397-08002B2CF9AE}" pid="234" name="FSC#UVEKCFG@15.1700:FileResp_FStufe1">
    <vt:lpwstr/>
  </property>
  <property fmtid="{D5CDD505-2E9C-101B-9397-08002B2CF9AE}" pid="235" name="FSC#UVEKCFG@15.1700:FileResp_HStufe2">
    <vt:lpwstr/>
  </property>
  <property fmtid="{D5CDD505-2E9C-101B-9397-08002B2CF9AE}" pid="236" name="FSC#UVEKCFG@15.1700:FileResp_FStufe2">
    <vt:lpwstr/>
  </property>
  <property fmtid="{D5CDD505-2E9C-101B-9397-08002B2CF9AE}" pid="237" name="FSC#UVEKCFG@15.1700:FileResp_HStufe3">
    <vt:lpwstr/>
  </property>
  <property fmtid="{D5CDD505-2E9C-101B-9397-08002B2CF9AE}" pid="238" name="FSC#UVEKCFG@15.1700:FileResp_FStufe3">
    <vt:lpwstr/>
  </property>
  <property fmtid="{D5CDD505-2E9C-101B-9397-08002B2CF9AE}" pid="239" name="FSC#UVEKCFG@15.1700:FileResp_HStufe4">
    <vt:lpwstr/>
  </property>
  <property fmtid="{D5CDD505-2E9C-101B-9397-08002B2CF9AE}" pid="240" name="FSC#UVEKCFG@15.1700:FileResp_FStufe4">
    <vt:lpwstr/>
  </property>
</Properties>
</file>